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2"/>
  </bookViews>
  <sheets>
    <sheet name="CDKT" sheetId="1" r:id="rId1"/>
    <sheet name="BC KQKD" sheetId="2" r:id="rId2"/>
    <sheet name="LCTT" sheetId="3" r:id="rId3"/>
    <sheet name="00000000" sheetId="4" state="veryHidden" r:id="rId4"/>
    <sheet name="10000000" sheetId="5" state="veryHidden" r:id="rId5"/>
  </sheets>
  <externalReferences>
    <externalReference r:id="rId8"/>
    <externalReference r:id="rId9"/>
  </externalReferences>
  <definedNames>
    <definedName name="_Fill" hidden="1">#REF!</definedName>
    <definedName name="nhan">#REF!</definedName>
    <definedName name="SCCR">#REF!</definedName>
    <definedName name="SCDT">#REF!</definedName>
  </definedNames>
  <calcPr fullCalcOnLoad="1"/>
</workbook>
</file>

<file path=xl/comments3.xml><?xml version="1.0" encoding="utf-8"?>
<comments xmlns="http://schemas.openxmlformats.org/spreadsheetml/2006/main">
  <authors>
    <author>Windows xp sp2 Full</author>
  </authors>
  <commentList>
    <comment ref="B21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Toång soá tieàn ñaõ chi deå mua saém, xaây döïng TSCÑ höõu hình, TSCÑ voâ hình, tieàn chi cho giai doaïn trieån khai ñaõ ñöôïc voán hoaù</t>
        </r>
      </text>
    </comment>
    <comment ref="B22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</t>
        </r>
      </text>
    </comment>
    <comment ref="B23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<sst xmlns="http://schemas.openxmlformats.org/spreadsheetml/2006/main" count="260" uniqueCount="231">
  <si>
    <t>BAÛNG CAÂN ÑOÁI KEÁ TOAÙN</t>
  </si>
  <si>
    <t>TAØI SAÛN</t>
  </si>
  <si>
    <t>A-TAØI SAÛN NGAÉN HAÏN</t>
  </si>
  <si>
    <t>I.Tieàn vaø caùc khoaûn töông ñöông tieàn</t>
  </si>
  <si>
    <t xml:space="preserve"> 1.Tieàn</t>
  </si>
  <si>
    <t xml:space="preserve"> 2.Caùc khoaûn töông ñöông tieàn</t>
  </si>
  <si>
    <t>II.Caùc khoaûn ñaàu tö taøi chính ngaén haïn</t>
  </si>
  <si>
    <t xml:space="preserve"> 1.Ñaàu tö ngaén haïn</t>
  </si>
  <si>
    <t xml:space="preserve"> 2.Döï phoøng giaûm giaù ñaàu tö ngaén haïn</t>
  </si>
  <si>
    <t>III.Caùc khoaûn phaûi thu ngaén haïn</t>
  </si>
  <si>
    <t xml:space="preserve"> 1.Phaûi thu khaùch haøng</t>
  </si>
  <si>
    <t xml:space="preserve"> 2.Traû tröôùc cho ngöôøi baùn</t>
  </si>
  <si>
    <t xml:space="preserve"> 3.Phaûi thu noäi boä ngaén haïn</t>
  </si>
  <si>
    <t xml:space="preserve"> 4.Phaûi thu theo tieán ñoä keá hoaïch hôïp ñoàng xaây döïng</t>
  </si>
  <si>
    <t xml:space="preserve"> 5.Caùc khoaûn phaûi thu khaùc</t>
  </si>
  <si>
    <t xml:space="preserve"> 6.Döï phoøng phaûi thu ngaén haïn khoù ñoøi</t>
  </si>
  <si>
    <t>IV.Haøng toàn kho</t>
  </si>
  <si>
    <t xml:space="preserve"> 1.Haøng toàn kho</t>
  </si>
  <si>
    <t xml:space="preserve"> 2.Döï phoøng giaûm giaù haøng toàn kho</t>
  </si>
  <si>
    <t>V.Taøi saûn ngaén haïn khaùc</t>
  </si>
  <si>
    <t xml:space="preserve"> 1.Chi phí traû tröôùc ngaén haïn</t>
  </si>
  <si>
    <t xml:space="preserve"> 2.Thueá GTGT ñöôïc khaáu tröø</t>
  </si>
  <si>
    <t xml:space="preserve"> 3.Thueá vaø caùc khoaûn khaùc phaûi thu Nhaø nöôùc</t>
  </si>
  <si>
    <t xml:space="preserve"> 5.Taøi saûn ngaén haïn khaùc</t>
  </si>
  <si>
    <t>B.TAØI SAÛN DAØI HAÏN</t>
  </si>
  <si>
    <t>I.Caùc khoaûn phaûi thu daøi haïn</t>
  </si>
  <si>
    <t xml:space="preserve"> 1.Phaûi thu daøi haïn cuûa khaùch haøng</t>
  </si>
  <si>
    <t xml:space="preserve"> 2.Voán kinh doanh ôû ñôn vò tröïc thuoäc</t>
  </si>
  <si>
    <t xml:space="preserve"> 3.Phaûi thu daøi haïn noäi boä</t>
  </si>
  <si>
    <t xml:space="preserve"> 4.Phaûi thu daøi haïn khaùc</t>
  </si>
  <si>
    <t xml:space="preserve"> 5.Döï phoøng phaûi thu daøi haïn khoù ñoøi</t>
  </si>
  <si>
    <t>II.Taøi saûn coá ñònh</t>
  </si>
  <si>
    <t xml:space="preserve"> 1.Taøi saûn coá ñònh höõu hình</t>
  </si>
  <si>
    <t xml:space="preserve">  - Nguyeân giaù</t>
  </si>
  <si>
    <t xml:space="preserve">  - Giaù trò hao moøn luyõ keá</t>
  </si>
  <si>
    <t xml:space="preserve"> 2.Taøi saûn coá ñònh thueâ taøi chính</t>
  </si>
  <si>
    <t xml:space="preserve"> 3.Taøi saûn coá ñònh voâ hình</t>
  </si>
  <si>
    <t xml:space="preserve"> 4.Chi phí xaây döïng cô baûn dôû dang</t>
  </si>
  <si>
    <t>III.Baát ñoäng saûn ñaàu tö</t>
  </si>
  <si>
    <t xml:space="preserve"> 1.Ñaàu tö vaøo coâng ty con</t>
  </si>
  <si>
    <t xml:space="preserve"> 2.Ñaàu tö vaøo coâng ty lieân keát, lieân doanh</t>
  </si>
  <si>
    <t xml:space="preserve"> 3.Ñaàu tö daøi haïn khaùc</t>
  </si>
  <si>
    <t xml:space="preserve"> 4.Döï phoøng giaûm giaù ñaàu tö taøi chính daøi haïn</t>
  </si>
  <si>
    <t>V.Taøi saûn daøi haïn khaùc</t>
  </si>
  <si>
    <t xml:space="preserve"> 1.Chi phí traû tröôùc daøi haïn</t>
  </si>
  <si>
    <t xml:space="preserve"> 2.Taøi saûn thueá thu nhaäp hoaõn laïi</t>
  </si>
  <si>
    <t xml:space="preserve"> 3.Taøi saûn daøi haïn khaùc</t>
  </si>
  <si>
    <t>TOÅNG COÄNG TAØI SAÛN</t>
  </si>
  <si>
    <t>Maõ
soá</t>
  </si>
  <si>
    <t>Thuyeát
Minh</t>
  </si>
  <si>
    <t>NGUOÀN VOÁN</t>
  </si>
  <si>
    <t>A-NÔÏ PHAÛI TRAÛ</t>
  </si>
  <si>
    <t>I.Nôï ngaén haïn</t>
  </si>
  <si>
    <t xml:space="preserve"> 1.Vay vaø nôï ngaén haïn</t>
  </si>
  <si>
    <t xml:space="preserve"> 2.Phaûi traû ngöôøi baùn</t>
  </si>
  <si>
    <t xml:space="preserve"> 3.Ngöôøi mua traû tieàn tröôùc</t>
  </si>
  <si>
    <t xml:space="preserve"> 4.Thueá vaø caùc khoaûn phaûi noäp Nhaø nöôùc</t>
  </si>
  <si>
    <t xml:space="preserve"> 5.Phaûi traû ngöôøi lao ñoäng</t>
  </si>
  <si>
    <t xml:space="preserve"> 6.Chi phí phaûi traû</t>
  </si>
  <si>
    <t xml:space="preserve"> 7.Phaûi traû noäi boä</t>
  </si>
  <si>
    <t xml:space="preserve"> 8.Phaûi traû theo tieán ñoä keá hoaïch hôïp ñoàng xaây döïng</t>
  </si>
  <si>
    <t xml:space="preserve"> 9.Caùc khoaûn phaûi traû, phaûi noäp ngaén haïn khaùc</t>
  </si>
  <si>
    <t xml:space="preserve"> 10.Döï phoøng phaûi traû ngaén haïn</t>
  </si>
  <si>
    <t>II.Nôï daøi haïn</t>
  </si>
  <si>
    <t xml:space="preserve"> 1.Phaûi traû daøi haïn ngöôøi baùn</t>
  </si>
  <si>
    <t xml:space="preserve"> 2.Phaûi traû daøi haïn noäi boä</t>
  </si>
  <si>
    <t xml:space="preserve"> 3.Phaûi traû daøi haïn khaùc</t>
  </si>
  <si>
    <t xml:space="preserve"> 4.Vay vaø nôï daøi haïn</t>
  </si>
  <si>
    <t xml:space="preserve"> 5.Thueá thu nhaäp hoaõn laïi phaûi traû</t>
  </si>
  <si>
    <t xml:space="preserve"> 6.Döï phoøng trôï caáp maát vieäc laøm</t>
  </si>
  <si>
    <t xml:space="preserve"> 7.Döï phoøng phaûi traû daøi haïn</t>
  </si>
  <si>
    <t>B-VOÁN CHUÛ SÔÛ HÖÕU</t>
  </si>
  <si>
    <t>I.Voán chuû sôõ höõu</t>
  </si>
  <si>
    <t xml:space="preserve"> 1.Voán ñaàu tö cuûa chuû sôû höõu</t>
  </si>
  <si>
    <t xml:space="preserve"> 2.Thaëng dö voán coå phaàn</t>
  </si>
  <si>
    <t xml:space="preserve"> 3.Voán khaùc cuûa chuû sôû höõu</t>
  </si>
  <si>
    <t xml:space="preserve"> 4.Coå phieáu quyõ</t>
  </si>
  <si>
    <t xml:space="preserve"> 5.Cheânh leäch ñaùnh giaù laïi taøi saûn</t>
  </si>
  <si>
    <t xml:space="preserve"> 6.Cheânh leäch tyû giaù hoái ñoaùi</t>
  </si>
  <si>
    <t xml:space="preserve"> 7.Quyõ ñaàu tö phaùt trieån</t>
  </si>
  <si>
    <t xml:space="preserve"> 8.Quyõ döï phoøng taøi chính</t>
  </si>
  <si>
    <t xml:space="preserve"> 9.Quyõ khaùc thuoäc voán chuû sôû höõu</t>
  </si>
  <si>
    <t xml:space="preserve"> 10.Lôïi nhuaän sau thueá chöa phaân phoái</t>
  </si>
  <si>
    <t xml:space="preserve"> 11.Nguoàn voán ñaàu tö XDCB</t>
  </si>
  <si>
    <t>II.Nguoàn kinh phí vaø quyõ khaùc</t>
  </si>
  <si>
    <t>TOÅNG COÄNG NGUOÀN VOÁN</t>
  </si>
  <si>
    <t>Ñôn vò tính: ñoàng</t>
  </si>
  <si>
    <t>Giaùm Ñoác</t>
  </si>
  <si>
    <t>VOÕ NGOÏC HUYØNH THÖ</t>
  </si>
  <si>
    <t>COÂNG TY CP IN VAØ BAO BÌ MYÕ CHAÂU</t>
  </si>
  <si>
    <t>18 LUYÕ BAÙN BÍCH, TAÂN THÔÙI HOØA, TAÂN PHUÙ</t>
  </si>
  <si>
    <t>(Ban haønh theo QÑ soá 15/2006/QÑ-BTC
ngaøy 20/03/2006 cuûa Boä tröôûng BTC)</t>
  </si>
  <si>
    <t>Tieàn thu thanh lyù, nhöôïng baùn TSCÑ vaø caùc TS daøi haïn khaùc:</t>
  </si>
  <si>
    <t>Tieàn chi cho vay vaø mua caùc coâng cuï nôï cuûa ñôn vò khaùc:</t>
  </si>
  <si>
    <t>Tieàn thu hoài cho vay, baùn laïi coâng cuï nôï cuûa ñôn vò khaùc:</t>
  </si>
  <si>
    <t>Tieàn chi ñaàu tö voán vaøo ñôn vò khaùc:</t>
  </si>
  <si>
    <t>Tieàn thu hoài voán vaøo ñôn vò khaùc:</t>
  </si>
  <si>
    <t>Thu laõi tieàn cho vay, coå töùc vaø lôïi nhuaän ñöôïc chia:</t>
  </si>
  <si>
    <t>Löu chuyeån tieàn thuaàn töø hoaït ñoäng ñaàu tö:</t>
  </si>
  <si>
    <t>BAÙO CAÙO KEÁT QUAÛ HOAÏT ÑOÄNG KINH DOANH</t>
  </si>
  <si>
    <t>CHÆ TIEÂU</t>
  </si>
  <si>
    <t>THUYEÁT
MINH</t>
  </si>
  <si>
    <t>1.</t>
  </si>
  <si>
    <t>01</t>
  </si>
  <si>
    <t>2.</t>
  </si>
  <si>
    <t>Caùc khoaûn giaûm tröø doanh thu</t>
  </si>
  <si>
    <t>02</t>
  </si>
  <si>
    <t>3.</t>
  </si>
  <si>
    <t>4.</t>
  </si>
  <si>
    <t>Giaù voán haøng baùn</t>
  </si>
  <si>
    <t>5.</t>
  </si>
  <si>
    <t>6.</t>
  </si>
  <si>
    <t>Doanh thu hoaït ñoäng taøi chính</t>
  </si>
  <si>
    <t>7.</t>
  </si>
  <si>
    <t>Chi phí taøi chính</t>
  </si>
  <si>
    <t>_ Trong ñoù:  Chi phí laõi vay</t>
  </si>
  <si>
    <t>8.</t>
  </si>
  <si>
    <t>Chi phí baùn haøng</t>
  </si>
  <si>
    <t>9.</t>
  </si>
  <si>
    <t>Chi phí quaûn lyù doanh nghieäp</t>
  </si>
  <si>
    <t>10.</t>
  </si>
  <si>
    <t>11.</t>
  </si>
  <si>
    <t>Thu nhaäp khaùc</t>
  </si>
  <si>
    <t>12.</t>
  </si>
  <si>
    <t>Chi phí khaùc</t>
  </si>
  <si>
    <t>13.</t>
  </si>
  <si>
    <t>Lôïi nhuaän khaùc (40 = 31 - 32)</t>
  </si>
  <si>
    <t>14.</t>
  </si>
  <si>
    <t>15.</t>
  </si>
  <si>
    <t>Chi phí thueá TNDN hieän haønh</t>
  </si>
  <si>
    <t>16.</t>
  </si>
  <si>
    <t>Chi phí thueá TNDN hoaõn laïi</t>
  </si>
  <si>
    <t>17.</t>
  </si>
  <si>
    <t>18.</t>
  </si>
  <si>
    <t>TRÒNH HÖÕU MINH</t>
  </si>
  <si>
    <t>Löu chuyeån tieàn töø hoaït ñoäng taøi chính</t>
  </si>
  <si>
    <t>Tieàn chi mua saém, xaây döïng TSCÑ vaø caùc TS daøi haïn khaùc:</t>
  </si>
  <si>
    <t>Tieàn thu töø phaùt haønh coå phieáu, nhaän voán goùp cuûa chuû sôû höõu</t>
  </si>
  <si>
    <t>Tieàn vay ngaén haïn, daøi haïn nhaän ñöôïc</t>
  </si>
  <si>
    <t>Tieàn chi traû nôï goác vay</t>
  </si>
  <si>
    <t>Tieàn chi traû nôï thueâ taøi chính</t>
  </si>
  <si>
    <t>Coå töùc, lôïi nhuaän ñaõ traû cho chuû sôû höõu</t>
  </si>
  <si>
    <t>Löu chuyeån tieàn thuaàn töø hoaït ñoäng taøi chính</t>
  </si>
  <si>
    <t>Löu chuyeån tieàn thuaàn trong kyø (50 = 20 + 30 + 40)</t>
  </si>
  <si>
    <t>Tieàn vaø töông ñöông tieàn ñaàu kyø</t>
  </si>
  <si>
    <t>Aûnh höôûng cuûa thay ñoåi tyû giaù hoái ñoaùi quy ñoåi ngoaïi teä</t>
  </si>
  <si>
    <t>Tieàn vaø töông ñöông tieàn cuoái kyø (70 = 50 + 60 + 61)</t>
  </si>
  <si>
    <t>Tieàn chi traû voán goùp cho caùc chuû sôû höõu, mua laïi coå phieáu cuûa
doanh nghieäp ñaõ phaùt haønh</t>
  </si>
  <si>
    <t>MAÕ
SOÁ</t>
  </si>
  <si>
    <t>Thu tieàn töø baùn haøng, cung caáp dòch vuï vaø doanh thu khaùc</t>
  </si>
  <si>
    <t>Tieàn chi traû cho ngöôøi cung caáp haøng hoaù, dòch vuï</t>
  </si>
  <si>
    <t>Tieàn chi traû cho ngöôøi lao ñoäng</t>
  </si>
  <si>
    <t>Tieàn chi traû laõi vay</t>
  </si>
  <si>
    <t>Tieàn chi noäp thueá TNDN</t>
  </si>
  <si>
    <t>Tieàn thu khaùc töø hoaït ñoäng kinh doanh</t>
  </si>
  <si>
    <t>Tieàn chi khaùc töø hoaït ñoäng kinh doanh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</si>
  <si>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</si>
  <si>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</si>
  <si>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</si>
  <si>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</si>
  <si>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</si>
  <si>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</si>
  <si>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</si>
  <si>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</si>
  <si>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</si>
  <si>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</si>
  <si>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</si>
  <si>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</si>
  <si>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</si>
  <si>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</si>
  <si>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</si>
  <si>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</si>
  <si>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</si>
  <si>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</si>
  <si>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</si>
  <si>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</si>
  <si>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</si>
  <si>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</si>
  <si>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</si>
  <si>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61</t>
  </si>
  <si>
    <t>70</t>
  </si>
  <si>
    <t>VII.34</t>
  </si>
  <si>
    <t>BAÙO CAÙO LÖU CHUYEÅN TIEÀN TEÄ</t>
  </si>
  <si>
    <t>Theo phöông phaùp tröïc tieáp</t>
  </si>
  <si>
    <t>Löu chuyeån tieàn töø hoaït ñoäng ñaàu tö</t>
  </si>
  <si>
    <t>Löu chuyeån tieàn töø hoaït ñoäng kinh doanh</t>
  </si>
  <si>
    <t xml:space="preserve">       Keá Toaùn Tröôûng</t>
  </si>
  <si>
    <t>Doanh thu thuaàn veà baùn haøng vaø cung caáp
dòch vuï(10 = 01 - 02)</t>
  </si>
  <si>
    <t>Lôïi nhuaän goäp veà baùn haøng vaø cung caáp
dòch vuï (20 = 10 - 11)</t>
  </si>
  <si>
    <t>Toång lôïi nhuaän keá toaùn tröôùc thueá
(50 = 30 + 40)</t>
  </si>
  <si>
    <t xml:space="preserve">VOÕ NGOÏC HUYØNH THÖ                           </t>
  </si>
  <si>
    <t xml:space="preserve">       Keá toaùn tröôûng</t>
  </si>
  <si>
    <t>Doanh thu baùn haøng vaø cung caáp dòch vuï</t>
  </si>
  <si>
    <t xml:space="preserve">         Keá Toaùn Tröôûng</t>
  </si>
  <si>
    <t>Löu chuyeån tieàn thuaàn töø hoaït ñoäng kinh doanh</t>
  </si>
  <si>
    <t>(1)</t>
  </si>
  <si>
    <t>(2)</t>
  </si>
  <si>
    <t>(3)</t>
  </si>
  <si>
    <t>(4)</t>
  </si>
  <si>
    <t>(5)</t>
  </si>
  <si>
    <t>IV.Caùc khoaûn ñaàu tö taøi chính daøi haïn</t>
  </si>
  <si>
    <t>(6)</t>
  </si>
  <si>
    <t>(7)</t>
  </si>
  <si>
    <t>(8)</t>
  </si>
  <si>
    <t>(9)</t>
  </si>
  <si>
    <t>(11)</t>
  </si>
  <si>
    <t>(10)</t>
  </si>
  <si>
    <t>(12)</t>
  </si>
  <si>
    <t>(13)</t>
  </si>
  <si>
    <t>(14)</t>
  </si>
  <si>
    <t>(15)</t>
  </si>
  <si>
    <t>(16)</t>
  </si>
  <si>
    <t>(17)</t>
  </si>
  <si>
    <t>(18)</t>
  </si>
  <si>
    <t>(19)</t>
  </si>
  <si>
    <t xml:space="preserve">Laõi cô baûn treân coå phieáu </t>
  </si>
  <si>
    <t>Maãu soá B 02a-DN</t>
  </si>
  <si>
    <t>(20)</t>
  </si>
  <si>
    <t>Lôïi nhuaän thuaàn töø hoaït ñoäng kinh doanh
{30 = 20 + (21 -22) - (24 +25)}</t>
  </si>
  <si>
    <t>Lôïi nhuaän sau thueá thu nhaäp doanh nghieäp
(60 = 50 - 51 + 52)</t>
  </si>
  <si>
    <t xml:space="preserve"> 11.Quyõ khen thöôûng, phuùc lôïi</t>
  </si>
  <si>
    <t>8.Doanh thu chöa thöïc hieän</t>
  </si>
  <si>
    <t>9.Quyõ phaùt trieån khoa hoïc vaø coâng ngheä</t>
  </si>
  <si>
    <t xml:space="preserve"> 12.Quyõ hoå trôï saép xeáp doanh nghieäp</t>
  </si>
  <si>
    <t>1.Nguoàn kinh phí</t>
  </si>
  <si>
    <t>2.Nguoàn kinh phí ñaõ hình thaønh TSCÑ</t>
  </si>
  <si>
    <t>Maãu soá B 01a-DN</t>
  </si>
  <si>
    <t>Maãu soá B 03a-DN</t>
  </si>
  <si>
    <t>31/03/2010</t>
  </si>
  <si>
    <t>01/01/2010</t>
  </si>
  <si>
    <t>Naêm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</si>
</sst>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\ ###\ ###\ ###"/>
    <numFmt numFmtId="167" formatCode="#,##0;[Red]#,##0"/>
    <numFmt numFmtId="168" formatCode="[$-1010000]d/m/yyyy;@"/>
    <numFmt numFmtId="169" formatCode="0;[Red]0"/>
    <numFmt numFmtId="170" formatCode="0.0;[Red]0.0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_(* #,##0.000_);_(* \(#,##0.000\);_(* &quot;-&quot;???_);_(@_)"/>
    <numFmt numFmtId="177" formatCode="[$-409]dddd\,\ mmmm\ dd\,\ yyyy"/>
    <numFmt numFmtId="178" formatCode="dd/mm/yy"/>
  </numFmts>
  <fonts count="24">
    <font>
      <sz val="10"/>
      <name val=".VnTime"/>
      <family val="0"/>
    </font>
    <font>
      <sz val="11"/>
      <name val="VNI-Times"/>
      <family val="0"/>
    </font>
    <font>
      <sz val="8"/>
      <name val=".VnTime"/>
      <family val="0"/>
    </font>
    <font>
      <b/>
      <sz val="11"/>
      <name val="VNI-Times"/>
      <family val="0"/>
    </font>
    <font>
      <sz val="12"/>
      <name val="VNI-Times"/>
      <family val="0"/>
    </font>
    <font>
      <sz val="14"/>
      <name val="VNI-Times"/>
      <family val="0"/>
    </font>
    <font>
      <sz val="16"/>
      <name val="VNI-Times"/>
      <family val="0"/>
    </font>
    <font>
      <b/>
      <sz val="12"/>
      <name val="VNI-Times"/>
      <family val="0"/>
    </font>
    <font>
      <i/>
      <sz val="11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i/>
      <sz val="12"/>
      <name val="VNI-Times"/>
      <family val="0"/>
    </font>
    <font>
      <sz val="10"/>
      <name val="Arial"/>
      <family val="2"/>
    </font>
    <font>
      <u val="single"/>
      <sz val="14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4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1"/>
      <color indexed="10"/>
      <name val="VNI-Times"/>
      <family val="0"/>
    </font>
    <font>
      <sz val="11"/>
      <color indexed="10"/>
      <name val="VNI-Times"/>
      <family val="0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1" applyNumberFormat="0" applyFont="0" applyFill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8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0" fillId="0" borderId="0">
      <alignment/>
      <protection/>
    </xf>
    <xf numFmtId="0" fontId="12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65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165" fontId="3" fillId="0" borderId="4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65" fontId="1" fillId="0" borderId="4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3" fillId="0" borderId="2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165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65" fontId="4" fillId="0" borderId="0" xfId="15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4" fillId="0" borderId="0" xfId="15" applyNumberFormat="1" applyFont="1" applyAlignment="1">
      <alignment vertical="center"/>
    </xf>
    <xf numFmtId="165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165" fontId="7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4" fillId="0" borderId="4" xfId="15" applyNumberFormat="1" applyFont="1" applyBorder="1" applyAlignment="1">
      <alignment vertical="center"/>
    </xf>
    <xf numFmtId="165" fontId="7" fillId="0" borderId="17" xfId="15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7" fillId="0" borderId="0" xfId="15" applyNumberFormat="1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9" fontId="7" fillId="0" borderId="3" xfId="15" applyNumberFormat="1" applyFont="1" applyBorder="1" applyAlignment="1">
      <alignment horizontal="center"/>
    </xf>
    <xf numFmtId="49" fontId="4" fillId="0" borderId="4" xfId="15" applyNumberFormat="1" applyFont="1" applyBorder="1" applyAlignment="1">
      <alignment horizontal="center"/>
    </xf>
    <xf numFmtId="49" fontId="7" fillId="0" borderId="4" xfId="15" applyNumberFormat="1" applyFont="1" applyBorder="1" applyAlignment="1">
      <alignment horizontal="center"/>
    </xf>
    <xf numFmtId="49" fontId="4" fillId="0" borderId="4" xfId="15" applyNumberFormat="1" applyFont="1" applyBorder="1" applyAlignment="1">
      <alignment horizontal="center" vertical="center"/>
    </xf>
    <xf numFmtId="49" fontId="7" fillId="0" borderId="1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49" fontId="3" fillId="0" borderId="3" xfId="15" applyNumberFormat="1" applyFont="1" applyBorder="1" applyAlignment="1">
      <alignment horizontal="center"/>
    </xf>
    <xf numFmtId="49" fontId="3" fillId="0" borderId="4" xfId="15" applyNumberFormat="1" applyFont="1" applyBorder="1" applyAlignment="1">
      <alignment horizontal="center"/>
    </xf>
    <xf numFmtId="49" fontId="1" fillId="0" borderId="4" xfId="15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2" fillId="0" borderId="0" xfId="40">
      <alignment/>
      <protection/>
    </xf>
    <xf numFmtId="165" fontId="21" fillId="0" borderId="0" xfId="15" applyNumberFormat="1" applyFont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165" fontId="22" fillId="0" borderId="0" xfId="0" applyNumberFormat="1" applyFont="1" applyAlignment="1">
      <alignment/>
    </xf>
    <xf numFmtId="165" fontId="1" fillId="0" borderId="20" xfId="15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165" fontId="1" fillId="0" borderId="14" xfId="15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65" fontId="3" fillId="0" borderId="22" xfId="15" applyNumberFormat="1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0" fontId="3" fillId="0" borderId="9" xfId="0" applyFont="1" applyBorder="1" applyAlignment="1">
      <alignment vertical="center" wrapText="1"/>
    </xf>
    <xf numFmtId="165" fontId="3" fillId="0" borderId="20" xfId="15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vertical="center"/>
    </xf>
    <xf numFmtId="0" fontId="3" fillId="0" borderId="9" xfId="0" applyFont="1" applyBorder="1" applyAlignment="1">
      <alignment/>
    </xf>
    <xf numFmtId="165" fontId="3" fillId="0" borderId="20" xfId="15" applyNumberFormat="1" applyFont="1" applyBorder="1" applyAlignment="1">
      <alignment horizontal="center"/>
    </xf>
    <xf numFmtId="165" fontId="3" fillId="0" borderId="13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\DOCUME~1\pdthuy\LOCALS~1\Temp\IncrediMail\Phieu%201C%20day%20d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D\QUYEN\BAO%20CAO%20TAI%20CHINH\Q1-%202010%20(C%20QUY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ieu 1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e in"/>
      <sheetName val="chung"/>
      <sheetName val="Btinh CD KT"/>
      <sheetName val="CDKT"/>
      <sheetName val="Btinh KQKD"/>
      <sheetName val="BC KQKD"/>
      <sheetName val="Btinh LCTT"/>
      <sheetName val="LCTT"/>
      <sheetName val="TM BCTC"/>
      <sheetName val="CP"/>
      <sheetName val="PB thue TNDN"/>
      <sheetName val="00000000"/>
      <sheetName val="10000000"/>
    </sheetNames>
    <sheetDataSet>
      <sheetData sheetId="1">
        <row r="5">
          <cell r="B5" t="str">
            <v>31/03/2010</v>
          </cell>
        </row>
        <row r="6">
          <cell r="B6" t="str">
            <v>QUÍ 1 NAÊM 2010</v>
          </cell>
        </row>
        <row r="7">
          <cell r="B7" t="str">
            <v>Töø 01/01/2010</v>
          </cell>
        </row>
        <row r="8">
          <cell r="B8" t="str">
            <v> ñeán 31/03/2010</v>
          </cell>
        </row>
        <row r="9">
          <cell r="B9" t="str">
            <v>Ngaøy .05. thaùng .05. naêm .2010.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80" zoomScaleNormal="80" workbookViewId="0" topLeftCell="A1">
      <pane xSplit="3" ySplit="7" topLeftCell="D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05" sqref="G105"/>
    </sheetView>
  </sheetViews>
  <sheetFormatPr defaultColWidth="9.00390625" defaultRowHeight="12.75"/>
  <cols>
    <col min="1" max="1" width="51.125" style="1" customWidth="1"/>
    <col min="2" max="2" width="6.875" style="2" customWidth="1"/>
    <col min="3" max="3" width="7.875" style="2" bestFit="1" customWidth="1"/>
    <col min="4" max="4" width="21.625" style="1" customWidth="1"/>
    <col min="5" max="5" width="21.75390625" style="1" customWidth="1"/>
    <col min="6" max="6" width="15.875" style="1" customWidth="1"/>
    <col min="7" max="7" width="14.00390625" style="1" customWidth="1"/>
    <col min="8" max="16384" width="9.125" style="1" customWidth="1"/>
  </cols>
  <sheetData>
    <row r="1" spans="1:5" ht="17.25">
      <c r="A1" s="1" t="s">
        <v>89</v>
      </c>
      <c r="D1" s="118" t="s">
        <v>226</v>
      </c>
      <c r="E1" s="118"/>
    </row>
    <row r="2" spans="1:5" ht="31.5" customHeight="1">
      <c r="A2" s="30" t="s">
        <v>90</v>
      </c>
      <c r="D2" s="119" t="s">
        <v>91</v>
      </c>
      <c r="E2" s="119"/>
    </row>
    <row r="3" spans="1:5" ht="25.5" customHeight="1">
      <c r="A3" s="120" t="s">
        <v>0</v>
      </c>
      <c r="B3" s="120"/>
      <c r="C3" s="120"/>
      <c r="D3" s="120"/>
      <c r="E3" s="120"/>
    </row>
    <row r="4" spans="1:5" ht="23.25" customHeight="1">
      <c r="A4" s="121" t="str">
        <f>"Ngaøy"&amp;" "&amp;'[2]chung'!B5</f>
        <v>Ngaøy 31/03/2010</v>
      </c>
      <c r="B4" s="121"/>
      <c r="C4" s="121"/>
      <c r="D4" s="121"/>
      <c r="E4" s="121"/>
    </row>
    <row r="5" spans="1:5" ht="16.5">
      <c r="A5" s="123" t="s">
        <v>86</v>
      </c>
      <c r="B5" s="123"/>
      <c r="C5" s="123"/>
      <c r="D5" s="123"/>
      <c r="E5" s="123"/>
    </row>
    <row r="6" spans="1:5" s="3" customFormat="1" ht="34.5" customHeight="1">
      <c r="A6" s="28" t="s">
        <v>1</v>
      </c>
      <c r="B6" s="105" t="s">
        <v>48</v>
      </c>
      <c r="C6" s="105" t="s">
        <v>49</v>
      </c>
      <c r="D6" s="106" t="s">
        <v>228</v>
      </c>
      <c r="E6" s="106" t="s">
        <v>229</v>
      </c>
    </row>
    <row r="7" spans="1:5" s="2" customFormat="1" ht="16.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6" s="4" customFormat="1" ht="21" customHeight="1">
      <c r="A8" s="10" t="s">
        <v>2</v>
      </c>
      <c r="B8" s="11">
        <v>100</v>
      </c>
      <c r="C8" s="85"/>
      <c r="D8" s="12">
        <v>102863365762</v>
      </c>
      <c r="E8" s="12">
        <v>124025711971</v>
      </c>
      <c r="F8" s="5"/>
    </row>
    <row r="9" spans="1:6" s="4" customFormat="1" ht="21" customHeight="1">
      <c r="A9" s="13" t="s">
        <v>3</v>
      </c>
      <c r="B9" s="14">
        <v>110</v>
      </c>
      <c r="C9" s="86"/>
      <c r="D9" s="15">
        <v>15449275695</v>
      </c>
      <c r="E9" s="15">
        <v>25917924988</v>
      </c>
      <c r="F9" s="5"/>
    </row>
    <row r="10" spans="1:6" ht="21" customHeight="1">
      <c r="A10" s="16" t="s">
        <v>4</v>
      </c>
      <c r="B10" s="17">
        <v>111</v>
      </c>
      <c r="C10" s="87" t="s">
        <v>195</v>
      </c>
      <c r="D10" s="18">
        <v>949275695</v>
      </c>
      <c r="E10" s="18">
        <v>6417924988</v>
      </c>
      <c r="F10" s="6"/>
    </row>
    <row r="11" spans="1:6" ht="21" customHeight="1">
      <c r="A11" s="16" t="s">
        <v>5</v>
      </c>
      <c r="B11" s="17">
        <v>112</v>
      </c>
      <c r="C11" s="87"/>
      <c r="D11" s="18">
        <v>14500000000</v>
      </c>
      <c r="E11" s="18">
        <v>19500000000</v>
      </c>
      <c r="F11" s="6"/>
    </row>
    <row r="12" spans="1:6" s="4" customFormat="1" ht="21" customHeight="1">
      <c r="A12" s="13" t="s">
        <v>6</v>
      </c>
      <c r="B12" s="14">
        <v>120</v>
      </c>
      <c r="C12" s="86"/>
      <c r="D12" s="15">
        <v>0</v>
      </c>
      <c r="E12" s="15">
        <v>2000000000</v>
      </c>
      <c r="F12" s="5"/>
    </row>
    <row r="13" spans="1:6" ht="21" customHeight="1">
      <c r="A13" s="16" t="s">
        <v>7</v>
      </c>
      <c r="B13" s="17">
        <v>121</v>
      </c>
      <c r="C13" s="87"/>
      <c r="D13" s="18">
        <v>0</v>
      </c>
      <c r="E13" s="18">
        <v>2000000000</v>
      </c>
      <c r="F13" s="6"/>
    </row>
    <row r="14" spans="1:6" ht="21" customHeight="1">
      <c r="A14" s="16" t="s">
        <v>8</v>
      </c>
      <c r="B14" s="17">
        <v>129</v>
      </c>
      <c r="C14" s="87"/>
      <c r="D14" s="18">
        <v>0</v>
      </c>
      <c r="E14" s="18">
        <v>0</v>
      </c>
      <c r="F14" s="6"/>
    </row>
    <row r="15" spans="1:6" s="4" customFormat="1" ht="21" customHeight="1">
      <c r="A15" s="13" t="s">
        <v>9</v>
      </c>
      <c r="B15" s="14">
        <v>130</v>
      </c>
      <c r="C15" s="86"/>
      <c r="D15" s="15">
        <v>23397384587</v>
      </c>
      <c r="E15" s="15">
        <v>27519145167</v>
      </c>
      <c r="F15" s="5"/>
    </row>
    <row r="16" spans="1:6" ht="21" customHeight="1">
      <c r="A16" s="16" t="s">
        <v>10</v>
      </c>
      <c r="B16" s="17">
        <v>131</v>
      </c>
      <c r="C16" s="87"/>
      <c r="D16" s="18">
        <v>23473909470</v>
      </c>
      <c r="E16" s="18">
        <v>26997532768</v>
      </c>
      <c r="F16" s="6"/>
    </row>
    <row r="17" spans="1:6" ht="21" customHeight="1">
      <c r="A17" s="16" t="s">
        <v>11</v>
      </c>
      <c r="B17" s="17">
        <v>132</v>
      </c>
      <c r="C17" s="87"/>
      <c r="D17" s="18">
        <v>735864237</v>
      </c>
      <c r="E17" s="18">
        <v>1370959519</v>
      </c>
      <c r="F17" s="6"/>
    </row>
    <row r="18" spans="1:6" ht="21" customHeight="1">
      <c r="A18" s="16" t="s">
        <v>12</v>
      </c>
      <c r="B18" s="17">
        <v>133</v>
      </c>
      <c r="C18" s="87"/>
      <c r="D18" s="18">
        <v>0</v>
      </c>
      <c r="E18" s="18">
        <v>0</v>
      </c>
      <c r="F18" s="6"/>
    </row>
    <row r="19" spans="1:6" ht="21" customHeight="1">
      <c r="A19" s="16" t="s">
        <v>13</v>
      </c>
      <c r="B19" s="17">
        <v>134</v>
      </c>
      <c r="C19" s="87"/>
      <c r="D19" s="18">
        <v>0</v>
      </c>
      <c r="E19" s="18">
        <v>0</v>
      </c>
      <c r="F19" s="6"/>
    </row>
    <row r="20" spans="1:6" ht="21" customHeight="1">
      <c r="A20" s="16" t="s">
        <v>14</v>
      </c>
      <c r="B20" s="17">
        <v>135</v>
      </c>
      <c r="C20" s="87" t="s">
        <v>196</v>
      </c>
      <c r="D20" s="18">
        <v>81148000</v>
      </c>
      <c r="E20" s="18">
        <v>44190000</v>
      </c>
      <c r="F20" s="6"/>
    </row>
    <row r="21" spans="1:6" ht="21" customHeight="1">
      <c r="A21" s="16" t="s">
        <v>15</v>
      </c>
      <c r="B21" s="17">
        <v>139</v>
      </c>
      <c r="C21" s="87"/>
      <c r="D21" s="18">
        <v>-893537120</v>
      </c>
      <c r="E21" s="18">
        <v>-893537120</v>
      </c>
      <c r="F21" s="6"/>
    </row>
    <row r="22" spans="1:6" s="4" customFormat="1" ht="21" customHeight="1">
      <c r="A22" s="13" t="s">
        <v>16</v>
      </c>
      <c r="B22" s="14">
        <v>140</v>
      </c>
      <c r="C22" s="86"/>
      <c r="D22" s="15">
        <v>62789141294</v>
      </c>
      <c r="E22" s="15">
        <v>67874867874</v>
      </c>
      <c r="F22" s="5"/>
    </row>
    <row r="23" spans="1:6" ht="21" customHeight="1">
      <c r="A23" s="16" t="s">
        <v>17</v>
      </c>
      <c r="B23" s="17">
        <v>141</v>
      </c>
      <c r="C23" s="87" t="s">
        <v>197</v>
      </c>
      <c r="D23" s="18">
        <v>62789141294</v>
      </c>
      <c r="E23" s="18">
        <v>67874867874</v>
      </c>
      <c r="F23" s="6"/>
    </row>
    <row r="24" spans="1:6" ht="21" customHeight="1">
      <c r="A24" s="16" t="s">
        <v>18</v>
      </c>
      <c r="B24" s="17">
        <v>149</v>
      </c>
      <c r="C24" s="87"/>
      <c r="D24" s="18">
        <v>0</v>
      </c>
      <c r="E24" s="18">
        <v>0</v>
      </c>
      <c r="F24" s="6"/>
    </row>
    <row r="25" spans="1:6" s="4" customFormat="1" ht="21" customHeight="1">
      <c r="A25" s="13" t="s">
        <v>19</v>
      </c>
      <c r="B25" s="14">
        <v>150</v>
      </c>
      <c r="C25" s="86"/>
      <c r="D25" s="15">
        <v>1227564186</v>
      </c>
      <c r="E25" s="15">
        <v>713773942</v>
      </c>
      <c r="F25" s="5"/>
    </row>
    <row r="26" spans="1:7" ht="21" customHeight="1">
      <c r="A26" s="16" t="s">
        <v>20</v>
      </c>
      <c r="B26" s="17">
        <v>151</v>
      </c>
      <c r="C26" s="87" t="s">
        <v>198</v>
      </c>
      <c r="D26" s="18">
        <v>440921961</v>
      </c>
      <c r="E26" s="18">
        <v>409044577</v>
      </c>
      <c r="F26" s="6"/>
      <c r="G26" s="7"/>
    </row>
    <row r="27" spans="1:7" ht="21" customHeight="1">
      <c r="A27" s="16" t="s">
        <v>21</v>
      </c>
      <c r="B27" s="17">
        <v>152</v>
      </c>
      <c r="C27" s="87"/>
      <c r="D27" s="18">
        <v>0</v>
      </c>
      <c r="E27" s="18">
        <v>0</v>
      </c>
      <c r="F27" s="6"/>
      <c r="G27" s="7"/>
    </row>
    <row r="28" spans="1:7" ht="21" customHeight="1">
      <c r="A28" s="16" t="s">
        <v>22</v>
      </c>
      <c r="B28" s="17">
        <v>154</v>
      </c>
      <c r="C28" s="87"/>
      <c r="D28" s="18">
        <v>74824185</v>
      </c>
      <c r="E28" s="18">
        <v>89927365</v>
      </c>
      <c r="F28" s="6"/>
      <c r="G28" s="7"/>
    </row>
    <row r="29" spans="1:7" ht="21" customHeight="1">
      <c r="A29" s="16" t="s">
        <v>23</v>
      </c>
      <c r="B29" s="17">
        <v>158</v>
      </c>
      <c r="C29" s="87" t="s">
        <v>199</v>
      </c>
      <c r="D29" s="18">
        <v>711818040</v>
      </c>
      <c r="E29" s="18">
        <v>214802000</v>
      </c>
      <c r="F29" s="6"/>
      <c r="G29" s="7"/>
    </row>
    <row r="30" spans="1:6" ht="21" customHeight="1">
      <c r="A30" s="16"/>
      <c r="B30" s="17"/>
      <c r="C30" s="87"/>
      <c r="D30" s="15"/>
      <c r="E30" s="18"/>
      <c r="F30" s="6"/>
    </row>
    <row r="31" spans="1:6" s="4" customFormat="1" ht="21" customHeight="1">
      <c r="A31" s="13" t="s">
        <v>24</v>
      </c>
      <c r="B31" s="14">
        <v>200</v>
      </c>
      <c r="C31" s="86"/>
      <c r="D31" s="15">
        <v>76975750411</v>
      </c>
      <c r="E31" s="15">
        <v>77953369393</v>
      </c>
      <c r="F31" s="5"/>
    </row>
    <row r="32" spans="1:6" s="4" customFormat="1" ht="21" customHeight="1">
      <c r="A32" s="13" t="s">
        <v>25</v>
      </c>
      <c r="B32" s="14">
        <v>210</v>
      </c>
      <c r="C32" s="86"/>
      <c r="D32" s="15">
        <v>0</v>
      </c>
      <c r="E32" s="15">
        <v>0</v>
      </c>
      <c r="F32" s="5"/>
    </row>
    <row r="33" spans="1:6" ht="21" customHeight="1">
      <c r="A33" s="16" t="s">
        <v>26</v>
      </c>
      <c r="B33" s="17">
        <v>211</v>
      </c>
      <c r="C33" s="87"/>
      <c r="D33" s="18">
        <v>0</v>
      </c>
      <c r="E33" s="18">
        <v>0</v>
      </c>
      <c r="F33" s="6"/>
    </row>
    <row r="34" spans="1:6" ht="21" customHeight="1">
      <c r="A34" s="16" t="s">
        <v>27</v>
      </c>
      <c r="B34" s="17">
        <v>212</v>
      </c>
      <c r="C34" s="87"/>
      <c r="D34" s="18">
        <v>0</v>
      </c>
      <c r="E34" s="18">
        <v>0</v>
      </c>
      <c r="F34" s="6"/>
    </row>
    <row r="35" spans="1:6" ht="21" customHeight="1">
      <c r="A35" s="16" t="s">
        <v>28</v>
      </c>
      <c r="B35" s="17">
        <v>213</v>
      </c>
      <c r="C35" s="87"/>
      <c r="D35" s="18">
        <v>0</v>
      </c>
      <c r="E35" s="18">
        <v>0</v>
      </c>
      <c r="F35" s="6"/>
    </row>
    <row r="36" spans="1:6" ht="21" customHeight="1">
      <c r="A36" s="16" t="s">
        <v>29</v>
      </c>
      <c r="B36" s="17">
        <v>218</v>
      </c>
      <c r="C36" s="87"/>
      <c r="D36" s="18">
        <v>0</v>
      </c>
      <c r="E36" s="18">
        <v>0</v>
      </c>
      <c r="F36" s="6"/>
    </row>
    <row r="37" spans="1:6" ht="21" customHeight="1">
      <c r="A37" s="16" t="s">
        <v>30</v>
      </c>
      <c r="B37" s="17">
        <v>219</v>
      </c>
      <c r="C37" s="87"/>
      <c r="D37" s="18">
        <v>0</v>
      </c>
      <c r="E37" s="18">
        <v>0</v>
      </c>
      <c r="F37" s="6"/>
    </row>
    <row r="38" spans="1:6" s="4" customFormat="1" ht="21" customHeight="1">
      <c r="A38" s="13" t="s">
        <v>31</v>
      </c>
      <c r="B38" s="14">
        <v>220</v>
      </c>
      <c r="C38" s="86"/>
      <c r="D38" s="15">
        <v>75700750411</v>
      </c>
      <c r="E38" s="15">
        <v>76678369393</v>
      </c>
      <c r="F38" s="5"/>
    </row>
    <row r="39" spans="1:6" ht="21" customHeight="1">
      <c r="A39" s="16" t="s">
        <v>32</v>
      </c>
      <c r="B39" s="17">
        <v>221</v>
      </c>
      <c r="C39" s="87" t="s">
        <v>201</v>
      </c>
      <c r="D39" s="18">
        <v>75700304036</v>
      </c>
      <c r="E39" s="18">
        <v>76677923018</v>
      </c>
      <c r="F39" s="6"/>
    </row>
    <row r="40" spans="1:6" ht="21" customHeight="1">
      <c r="A40" s="16" t="s">
        <v>33</v>
      </c>
      <c r="B40" s="17">
        <v>222</v>
      </c>
      <c r="C40" s="87"/>
      <c r="D40" s="18">
        <v>183080906302</v>
      </c>
      <c r="E40" s="18">
        <v>180751299492</v>
      </c>
      <c r="F40" s="6"/>
    </row>
    <row r="41" spans="1:6" ht="21" customHeight="1">
      <c r="A41" s="16" t="s">
        <v>34</v>
      </c>
      <c r="B41" s="17">
        <v>223</v>
      </c>
      <c r="C41" s="87"/>
      <c r="D41" s="18">
        <v>-107380602266</v>
      </c>
      <c r="E41" s="18">
        <v>-104073376474</v>
      </c>
      <c r="F41" s="6"/>
    </row>
    <row r="42" spans="1:6" ht="21" customHeight="1">
      <c r="A42" s="16" t="s">
        <v>35</v>
      </c>
      <c r="B42" s="17">
        <v>224</v>
      </c>
      <c r="C42" s="87"/>
      <c r="D42" s="15">
        <v>0</v>
      </c>
      <c r="E42" s="18">
        <v>0</v>
      </c>
      <c r="F42" s="6"/>
    </row>
    <row r="43" spans="1:6" ht="21" customHeight="1">
      <c r="A43" s="16" t="s">
        <v>33</v>
      </c>
      <c r="B43" s="17">
        <v>225</v>
      </c>
      <c r="C43" s="87"/>
      <c r="D43" s="15">
        <v>0</v>
      </c>
      <c r="E43" s="18">
        <v>0</v>
      </c>
      <c r="F43" s="6"/>
    </row>
    <row r="44" spans="1:6" ht="21" customHeight="1">
      <c r="A44" s="16" t="s">
        <v>34</v>
      </c>
      <c r="B44" s="17">
        <v>226</v>
      </c>
      <c r="C44" s="87"/>
      <c r="D44" s="15">
        <v>0</v>
      </c>
      <c r="E44" s="18">
        <v>0</v>
      </c>
      <c r="F44" s="6"/>
    </row>
    <row r="45" spans="1:6" ht="21" customHeight="1">
      <c r="A45" s="16" t="s">
        <v>36</v>
      </c>
      <c r="B45" s="17">
        <v>227</v>
      </c>
      <c r="C45" s="87"/>
      <c r="D45" s="15">
        <v>0</v>
      </c>
      <c r="E45" s="18">
        <v>0</v>
      </c>
      <c r="F45" s="6"/>
    </row>
    <row r="46" spans="1:6" ht="21" customHeight="1">
      <c r="A46" s="16" t="s">
        <v>33</v>
      </c>
      <c r="B46" s="17">
        <v>228</v>
      </c>
      <c r="C46" s="87"/>
      <c r="D46" s="15">
        <v>0</v>
      </c>
      <c r="E46" s="18">
        <v>0</v>
      </c>
      <c r="F46" s="6"/>
    </row>
    <row r="47" spans="1:6" ht="21" customHeight="1">
      <c r="A47" s="16" t="s">
        <v>34</v>
      </c>
      <c r="B47" s="17">
        <v>229</v>
      </c>
      <c r="C47" s="87"/>
      <c r="D47" s="15">
        <v>0</v>
      </c>
      <c r="E47" s="18">
        <v>0</v>
      </c>
      <c r="F47" s="6"/>
    </row>
    <row r="48" spans="1:6" ht="21" customHeight="1">
      <c r="A48" s="16" t="s">
        <v>37</v>
      </c>
      <c r="B48" s="17">
        <v>230</v>
      </c>
      <c r="C48" s="87"/>
      <c r="D48" s="18">
        <v>446375</v>
      </c>
      <c r="E48" s="18">
        <v>446375</v>
      </c>
      <c r="F48" s="6"/>
    </row>
    <row r="49" spans="1:6" s="4" customFormat="1" ht="21" customHeight="1">
      <c r="A49" s="13" t="s">
        <v>38</v>
      </c>
      <c r="B49" s="14">
        <v>240</v>
      </c>
      <c r="C49" s="86"/>
      <c r="D49" s="15">
        <v>0</v>
      </c>
      <c r="E49" s="15">
        <v>0</v>
      </c>
      <c r="F49" s="5"/>
    </row>
    <row r="50" spans="1:6" ht="21" customHeight="1">
      <c r="A50" s="16" t="s">
        <v>33</v>
      </c>
      <c r="B50" s="17">
        <v>241</v>
      </c>
      <c r="C50" s="87"/>
      <c r="D50" s="15">
        <v>0</v>
      </c>
      <c r="E50" s="18">
        <v>0</v>
      </c>
      <c r="F50" s="6"/>
    </row>
    <row r="51" spans="1:6" ht="21" customHeight="1">
      <c r="A51" s="16" t="s">
        <v>34</v>
      </c>
      <c r="B51" s="17">
        <v>242</v>
      </c>
      <c r="C51" s="87"/>
      <c r="D51" s="15">
        <v>0</v>
      </c>
      <c r="E51" s="18">
        <v>0</v>
      </c>
      <c r="F51" s="6"/>
    </row>
    <row r="52" spans="1:6" s="4" customFormat="1" ht="21" customHeight="1">
      <c r="A52" s="13" t="s">
        <v>200</v>
      </c>
      <c r="B52" s="14">
        <v>250</v>
      </c>
      <c r="C52" s="86"/>
      <c r="D52" s="15">
        <v>1275000000</v>
      </c>
      <c r="E52" s="15">
        <v>1275000000</v>
      </c>
      <c r="F52" s="5"/>
    </row>
    <row r="53" spans="1:6" ht="21" customHeight="1">
      <c r="A53" s="16" t="s">
        <v>39</v>
      </c>
      <c r="B53" s="17">
        <v>251</v>
      </c>
      <c r="C53" s="87"/>
      <c r="D53" s="15">
        <v>0</v>
      </c>
      <c r="E53" s="18">
        <v>0</v>
      </c>
      <c r="F53" s="6"/>
    </row>
    <row r="54" spans="1:6" ht="21" customHeight="1">
      <c r="A54" s="16" t="s">
        <v>40</v>
      </c>
      <c r="B54" s="17">
        <v>252</v>
      </c>
      <c r="C54" s="87"/>
      <c r="D54" s="15">
        <v>0</v>
      </c>
      <c r="E54" s="18">
        <v>0</v>
      </c>
      <c r="F54" s="6"/>
    </row>
    <row r="55" spans="1:6" ht="21" customHeight="1">
      <c r="A55" s="16" t="s">
        <v>41</v>
      </c>
      <c r="B55" s="17">
        <v>258</v>
      </c>
      <c r="C55" s="87"/>
      <c r="D55" s="18">
        <v>1972000000</v>
      </c>
      <c r="E55" s="18">
        <v>1972000000</v>
      </c>
      <c r="F55" s="6"/>
    </row>
    <row r="56" spans="1:6" ht="21" customHeight="1">
      <c r="A56" s="16" t="s">
        <v>42</v>
      </c>
      <c r="B56" s="17">
        <v>259</v>
      </c>
      <c r="C56" s="87"/>
      <c r="D56" s="18">
        <v>-697000000</v>
      </c>
      <c r="E56" s="18">
        <v>-697000000</v>
      </c>
      <c r="F56" s="6"/>
    </row>
    <row r="57" spans="1:6" s="4" customFormat="1" ht="21" customHeight="1">
      <c r="A57" s="13" t="s">
        <v>43</v>
      </c>
      <c r="B57" s="14">
        <v>260</v>
      </c>
      <c r="C57" s="14"/>
      <c r="D57" s="15">
        <v>0</v>
      </c>
      <c r="E57" s="15">
        <v>0</v>
      </c>
      <c r="F57" s="5"/>
    </row>
    <row r="58" spans="1:6" ht="21" customHeight="1">
      <c r="A58" s="16" t="s">
        <v>44</v>
      </c>
      <c r="B58" s="17">
        <v>261</v>
      </c>
      <c r="C58" s="17"/>
      <c r="D58" s="18">
        <v>0</v>
      </c>
      <c r="E58" s="18">
        <v>0</v>
      </c>
      <c r="F58" s="6"/>
    </row>
    <row r="59" spans="1:6" ht="21" customHeight="1">
      <c r="A59" s="16" t="s">
        <v>45</v>
      </c>
      <c r="B59" s="17">
        <v>262</v>
      </c>
      <c r="C59" s="17"/>
      <c r="D59" s="18">
        <v>0</v>
      </c>
      <c r="E59" s="18">
        <v>0</v>
      </c>
      <c r="F59" s="6"/>
    </row>
    <row r="60" spans="1:6" ht="21" customHeight="1">
      <c r="A60" s="22" t="s">
        <v>46</v>
      </c>
      <c r="B60" s="23">
        <v>268</v>
      </c>
      <c r="C60" s="23"/>
      <c r="D60" s="18">
        <v>0</v>
      </c>
      <c r="E60" s="24">
        <v>0</v>
      </c>
      <c r="F60" s="6"/>
    </row>
    <row r="61" spans="1:6" s="4" customFormat="1" ht="21" customHeight="1">
      <c r="A61" s="19" t="s">
        <v>47</v>
      </c>
      <c r="B61" s="19">
        <v>270</v>
      </c>
      <c r="C61" s="19"/>
      <c r="D61" s="21">
        <v>179839116173</v>
      </c>
      <c r="E61" s="21">
        <v>201979081364</v>
      </c>
      <c r="F61" s="5"/>
    </row>
    <row r="62" spans="1:6" s="4" customFormat="1" ht="20.25" customHeight="1">
      <c r="A62" s="124"/>
      <c r="B62" s="125"/>
      <c r="C62" s="125"/>
      <c r="D62" s="125"/>
      <c r="E62" s="126"/>
      <c r="F62" s="5"/>
    </row>
    <row r="63" spans="1:6" s="26" customFormat="1" ht="38.25" customHeight="1">
      <c r="A63" s="28" t="s">
        <v>50</v>
      </c>
      <c r="B63" s="105" t="s">
        <v>48</v>
      </c>
      <c r="C63" s="105" t="s">
        <v>49</v>
      </c>
      <c r="D63" s="105" t="s">
        <v>228</v>
      </c>
      <c r="E63" s="105" t="s">
        <v>229</v>
      </c>
      <c r="F63" s="25"/>
    </row>
    <row r="64" spans="1:6" s="4" customFormat="1" ht="21" customHeight="1">
      <c r="A64" s="27" t="s">
        <v>51</v>
      </c>
      <c r="B64" s="14">
        <v>300</v>
      </c>
      <c r="C64" s="88"/>
      <c r="D64" s="15">
        <v>62304172378</v>
      </c>
      <c r="E64" s="15">
        <v>79809840055</v>
      </c>
      <c r="F64" s="5"/>
    </row>
    <row r="65" spans="1:6" s="4" customFormat="1" ht="21" customHeight="1">
      <c r="A65" s="13" t="s">
        <v>52</v>
      </c>
      <c r="B65" s="14">
        <v>310</v>
      </c>
      <c r="C65" s="88"/>
      <c r="D65" s="15">
        <v>31432712539</v>
      </c>
      <c r="E65" s="15">
        <v>43582415953</v>
      </c>
      <c r="F65" s="5"/>
    </row>
    <row r="66" spans="1:6" ht="21" customHeight="1">
      <c r="A66" s="16" t="s">
        <v>53</v>
      </c>
      <c r="B66" s="17">
        <v>311</v>
      </c>
      <c r="C66" s="89" t="s">
        <v>202</v>
      </c>
      <c r="D66" s="18">
        <v>14287132452</v>
      </c>
      <c r="E66" s="18">
        <v>21258603881</v>
      </c>
      <c r="F66" s="6"/>
    </row>
    <row r="67" spans="1:6" ht="21" customHeight="1">
      <c r="A67" s="16" t="s">
        <v>54</v>
      </c>
      <c r="B67" s="17">
        <v>312</v>
      </c>
      <c r="C67" s="89"/>
      <c r="D67" s="18">
        <v>4978383454</v>
      </c>
      <c r="E67" s="18">
        <v>1875257042</v>
      </c>
      <c r="F67" s="6"/>
    </row>
    <row r="68" spans="1:6" ht="21" customHeight="1">
      <c r="A68" s="16" t="s">
        <v>55</v>
      </c>
      <c r="B68" s="17">
        <v>313</v>
      </c>
      <c r="C68" s="89"/>
      <c r="D68" s="18">
        <v>181965235</v>
      </c>
      <c r="E68" s="18">
        <v>201647481</v>
      </c>
      <c r="F68" s="6"/>
    </row>
    <row r="69" spans="1:6" ht="21" customHeight="1">
      <c r="A69" s="16" t="s">
        <v>56</v>
      </c>
      <c r="B69" s="17">
        <v>314</v>
      </c>
      <c r="C69" s="89" t="s">
        <v>203</v>
      </c>
      <c r="D69" s="18">
        <v>999520293</v>
      </c>
      <c r="E69" s="18">
        <v>2401751757</v>
      </c>
      <c r="F69" s="6"/>
    </row>
    <row r="70" spans="1:6" ht="21" customHeight="1">
      <c r="A70" s="16" t="s">
        <v>57</v>
      </c>
      <c r="B70" s="17">
        <v>315</v>
      </c>
      <c r="C70" s="89"/>
      <c r="D70" s="18">
        <v>1159408835</v>
      </c>
      <c r="E70" s="18">
        <v>3328603809</v>
      </c>
      <c r="F70" s="6"/>
    </row>
    <row r="71" spans="1:6" ht="21" customHeight="1">
      <c r="A71" s="16" t="s">
        <v>58</v>
      </c>
      <c r="B71" s="17">
        <v>316</v>
      </c>
      <c r="C71" s="89" t="s">
        <v>204</v>
      </c>
      <c r="D71" s="18">
        <v>19617303</v>
      </c>
      <c r="E71" s="18">
        <v>581488821</v>
      </c>
      <c r="F71" s="6"/>
    </row>
    <row r="72" spans="1:6" ht="21" customHeight="1">
      <c r="A72" s="16" t="s">
        <v>59</v>
      </c>
      <c r="B72" s="17">
        <v>317</v>
      </c>
      <c r="C72" s="89"/>
      <c r="D72" s="18">
        <v>0</v>
      </c>
      <c r="E72" s="18">
        <v>0</v>
      </c>
      <c r="F72" s="6"/>
    </row>
    <row r="73" spans="1:6" ht="21" customHeight="1">
      <c r="A73" s="16" t="s">
        <v>60</v>
      </c>
      <c r="B73" s="17">
        <v>318</v>
      </c>
      <c r="C73" s="89"/>
      <c r="D73" s="18">
        <v>0</v>
      </c>
      <c r="E73" s="18">
        <v>0</v>
      </c>
      <c r="F73" s="6"/>
    </row>
    <row r="74" spans="1:7" ht="21" customHeight="1">
      <c r="A74" s="16" t="s">
        <v>61</v>
      </c>
      <c r="B74" s="17">
        <v>319</v>
      </c>
      <c r="C74" s="89" t="s">
        <v>206</v>
      </c>
      <c r="D74" s="18">
        <v>9194264306</v>
      </c>
      <c r="E74" s="18">
        <v>13520197150</v>
      </c>
      <c r="F74" s="6"/>
      <c r="G74" s="7"/>
    </row>
    <row r="75" spans="1:6" ht="21" customHeight="1">
      <c r="A75" s="16" t="s">
        <v>62</v>
      </c>
      <c r="B75" s="17">
        <v>320</v>
      </c>
      <c r="C75" s="89"/>
      <c r="D75" s="18">
        <v>0</v>
      </c>
      <c r="E75" s="18">
        <v>0</v>
      </c>
      <c r="F75" s="6"/>
    </row>
    <row r="76" spans="1:6" ht="21" customHeight="1">
      <c r="A76" s="16" t="s">
        <v>220</v>
      </c>
      <c r="B76" s="17">
        <v>323</v>
      </c>
      <c r="C76" s="89"/>
      <c r="D76" s="18">
        <v>612420661</v>
      </c>
      <c r="E76" s="18">
        <v>414866012</v>
      </c>
      <c r="F76" s="6"/>
    </row>
    <row r="77" spans="1:6" s="4" customFormat="1" ht="21" customHeight="1">
      <c r="A77" s="13" t="s">
        <v>63</v>
      </c>
      <c r="B77" s="14">
        <v>330</v>
      </c>
      <c r="C77" s="88"/>
      <c r="D77" s="15">
        <v>30871459839</v>
      </c>
      <c r="E77" s="15">
        <v>36227424102</v>
      </c>
      <c r="F77" s="5"/>
    </row>
    <row r="78" spans="1:6" ht="21" customHeight="1">
      <c r="A78" s="16" t="s">
        <v>64</v>
      </c>
      <c r="B78" s="17">
        <v>331</v>
      </c>
      <c r="C78" s="89"/>
      <c r="D78" s="18">
        <v>0</v>
      </c>
      <c r="E78" s="18">
        <v>0</v>
      </c>
      <c r="F78" s="6"/>
    </row>
    <row r="79" spans="1:6" ht="21" customHeight="1">
      <c r="A79" s="16" t="s">
        <v>65</v>
      </c>
      <c r="B79" s="17">
        <v>332</v>
      </c>
      <c r="C79" s="89"/>
      <c r="D79" s="18">
        <v>0</v>
      </c>
      <c r="E79" s="18">
        <v>0</v>
      </c>
      <c r="F79" s="6"/>
    </row>
    <row r="80" spans="1:6" ht="21" customHeight="1">
      <c r="A80" s="16" t="s">
        <v>66</v>
      </c>
      <c r="B80" s="17">
        <v>333</v>
      </c>
      <c r="C80" s="89"/>
      <c r="D80" s="18">
        <v>0</v>
      </c>
      <c r="E80" s="18">
        <v>0</v>
      </c>
      <c r="F80" s="6"/>
    </row>
    <row r="81" spans="1:6" ht="21" customHeight="1">
      <c r="A81" s="16" t="s">
        <v>67</v>
      </c>
      <c r="B81" s="17">
        <v>334</v>
      </c>
      <c r="C81" s="89" t="s">
        <v>205</v>
      </c>
      <c r="D81" s="18">
        <v>30856016147</v>
      </c>
      <c r="E81" s="18">
        <v>36211980410</v>
      </c>
      <c r="F81" s="6"/>
    </row>
    <row r="82" spans="1:6" ht="21" customHeight="1">
      <c r="A82" s="16" t="s">
        <v>68</v>
      </c>
      <c r="B82" s="17">
        <v>335</v>
      </c>
      <c r="C82" s="89"/>
      <c r="D82" s="18">
        <v>0</v>
      </c>
      <c r="E82" s="18">
        <v>0</v>
      </c>
      <c r="F82" s="6"/>
    </row>
    <row r="83" spans="1:6" ht="21" customHeight="1">
      <c r="A83" s="16" t="s">
        <v>69</v>
      </c>
      <c r="B83" s="17">
        <v>336</v>
      </c>
      <c r="C83" s="89"/>
      <c r="D83" s="18">
        <v>15443692</v>
      </c>
      <c r="E83" s="18">
        <v>15443692</v>
      </c>
      <c r="F83" s="6"/>
    </row>
    <row r="84" spans="1:6" ht="21" customHeight="1">
      <c r="A84" s="16" t="s">
        <v>70</v>
      </c>
      <c r="B84" s="17">
        <v>337</v>
      </c>
      <c r="C84" s="89"/>
      <c r="D84" s="18">
        <v>0</v>
      </c>
      <c r="E84" s="18">
        <v>0</v>
      </c>
      <c r="F84" s="6"/>
    </row>
    <row r="85" spans="1:6" ht="21" customHeight="1">
      <c r="A85" s="16" t="s">
        <v>221</v>
      </c>
      <c r="B85" s="17">
        <v>338</v>
      </c>
      <c r="C85" s="89"/>
      <c r="D85" s="18">
        <v>0</v>
      </c>
      <c r="E85" s="18">
        <v>0</v>
      </c>
      <c r="F85" s="6"/>
    </row>
    <row r="86" spans="1:6" ht="21" customHeight="1">
      <c r="A86" s="16" t="s">
        <v>222</v>
      </c>
      <c r="B86" s="17">
        <v>338</v>
      </c>
      <c r="C86" s="89"/>
      <c r="D86" s="18">
        <v>0</v>
      </c>
      <c r="E86" s="18">
        <v>0</v>
      </c>
      <c r="F86" s="6"/>
    </row>
    <row r="87" spans="1:6" s="4" customFormat="1" ht="21" customHeight="1">
      <c r="A87" s="13" t="s">
        <v>71</v>
      </c>
      <c r="B87" s="14">
        <v>400</v>
      </c>
      <c r="C87" s="88"/>
      <c r="D87" s="15">
        <v>117534943795</v>
      </c>
      <c r="E87" s="15">
        <v>122169241309</v>
      </c>
      <c r="F87" s="5"/>
    </row>
    <row r="88" spans="1:6" s="4" customFormat="1" ht="21" customHeight="1">
      <c r="A88" s="13" t="s">
        <v>72</v>
      </c>
      <c r="B88" s="14">
        <v>410</v>
      </c>
      <c r="C88" s="89" t="s">
        <v>207</v>
      </c>
      <c r="D88" s="15">
        <v>117534943795</v>
      </c>
      <c r="E88" s="15">
        <v>122169241309</v>
      </c>
      <c r="F88" s="5"/>
    </row>
    <row r="89" spans="1:6" ht="21" customHeight="1">
      <c r="A89" s="16" t="s">
        <v>73</v>
      </c>
      <c r="B89" s="17">
        <v>411</v>
      </c>
      <c r="C89" s="89"/>
      <c r="D89" s="18">
        <v>81976420000</v>
      </c>
      <c r="E89" s="18">
        <v>81976420000</v>
      </c>
      <c r="F89" s="6"/>
    </row>
    <row r="90" spans="1:6" ht="21" customHeight="1">
      <c r="A90" s="16" t="s">
        <v>74</v>
      </c>
      <c r="B90" s="17">
        <v>412</v>
      </c>
      <c r="C90" s="89"/>
      <c r="D90" s="18">
        <v>24080701449</v>
      </c>
      <c r="E90" s="18">
        <v>24080701449</v>
      </c>
      <c r="F90" s="6"/>
    </row>
    <row r="91" spans="1:6" ht="21" customHeight="1">
      <c r="A91" s="16" t="s">
        <v>75</v>
      </c>
      <c r="B91" s="17">
        <v>413</v>
      </c>
      <c r="C91" s="89"/>
      <c r="D91" s="18">
        <v>0</v>
      </c>
      <c r="E91" s="18">
        <v>0</v>
      </c>
      <c r="F91" s="6"/>
    </row>
    <row r="92" spans="1:6" ht="21" customHeight="1">
      <c r="A92" s="16" t="s">
        <v>76</v>
      </c>
      <c r="B92" s="17">
        <v>414</v>
      </c>
      <c r="C92" s="89"/>
      <c r="D92" s="18">
        <v>-317001000</v>
      </c>
      <c r="E92" s="18">
        <v>-317001000</v>
      </c>
      <c r="F92" s="6"/>
    </row>
    <row r="93" spans="1:6" ht="21" customHeight="1">
      <c r="A93" s="16" t="s">
        <v>77</v>
      </c>
      <c r="B93" s="17">
        <v>415</v>
      </c>
      <c r="C93" s="89"/>
      <c r="D93" s="18">
        <v>0</v>
      </c>
      <c r="E93" s="18">
        <v>0</v>
      </c>
      <c r="F93" s="6"/>
    </row>
    <row r="94" spans="1:6" ht="21" customHeight="1">
      <c r="A94" s="16" t="s">
        <v>78</v>
      </c>
      <c r="B94" s="17">
        <v>416</v>
      </c>
      <c r="C94" s="89"/>
      <c r="D94" s="18">
        <v>0</v>
      </c>
      <c r="E94" s="18">
        <v>0</v>
      </c>
      <c r="F94" s="6"/>
    </row>
    <row r="95" spans="1:6" ht="21" customHeight="1">
      <c r="A95" s="16" t="s">
        <v>79</v>
      </c>
      <c r="B95" s="17">
        <v>417</v>
      </c>
      <c r="C95" s="89"/>
      <c r="D95" s="18">
        <v>6043948921</v>
      </c>
      <c r="E95" s="18">
        <v>5720061376</v>
      </c>
      <c r="F95" s="6"/>
    </row>
    <row r="96" spans="1:6" ht="21" customHeight="1">
      <c r="A96" s="16" t="s">
        <v>80</v>
      </c>
      <c r="B96" s="17">
        <v>418</v>
      </c>
      <c r="C96" s="89"/>
      <c r="D96" s="18">
        <v>4011999475</v>
      </c>
      <c r="E96" s="18">
        <v>3401240948</v>
      </c>
      <c r="F96" s="6"/>
    </row>
    <row r="97" spans="1:6" ht="21" customHeight="1">
      <c r="A97" s="16" t="s">
        <v>81</v>
      </c>
      <c r="B97" s="17">
        <v>419</v>
      </c>
      <c r="C97" s="89"/>
      <c r="D97" s="18">
        <v>0</v>
      </c>
      <c r="E97" s="18">
        <v>0</v>
      </c>
      <c r="F97" s="6"/>
    </row>
    <row r="98" spans="1:6" ht="21" customHeight="1">
      <c r="A98" s="16" t="s">
        <v>82</v>
      </c>
      <c r="B98" s="17">
        <v>420</v>
      </c>
      <c r="C98" s="89"/>
      <c r="D98" s="18">
        <v>1738874950</v>
      </c>
      <c r="E98" s="18">
        <v>7307818536</v>
      </c>
      <c r="F98" s="6"/>
    </row>
    <row r="99" spans="1:6" ht="21" customHeight="1">
      <c r="A99" s="16" t="s">
        <v>83</v>
      </c>
      <c r="B99" s="17">
        <v>421</v>
      </c>
      <c r="C99" s="89"/>
      <c r="D99" s="18">
        <v>0</v>
      </c>
      <c r="E99" s="18">
        <v>0</v>
      </c>
      <c r="F99" s="6"/>
    </row>
    <row r="100" spans="1:6" ht="21" customHeight="1">
      <c r="A100" s="16" t="s">
        <v>223</v>
      </c>
      <c r="B100" s="17">
        <v>421</v>
      </c>
      <c r="C100" s="89"/>
      <c r="D100" s="18">
        <v>0</v>
      </c>
      <c r="E100" s="18">
        <v>0</v>
      </c>
      <c r="F100" s="6"/>
    </row>
    <row r="101" spans="1:6" s="4" customFormat="1" ht="21" customHeight="1">
      <c r="A101" s="13" t="s">
        <v>84</v>
      </c>
      <c r="B101" s="14">
        <v>430</v>
      </c>
      <c r="C101" s="88"/>
      <c r="D101" s="15">
        <v>0</v>
      </c>
      <c r="E101" s="15">
        <v>0</v>
      </c>
      <c r="F101" s="5"/>
    </row>
    <row r="102" spans="1:6" ht="21" customHeight="1">
      <c r="A102" s="16" t="s">
        <v>224</v>
      </c>
      <c r="B102" s="17">
        <v>432</v>
      </c>
      <c r="C102" s="89"/>
      <c r="D102" s="18">
        <v>0</v>
      </c>
      <c r="E102" s="18">
        <v>0</v>
      </c>
      <c r="F102" s="6"/>
    </row>
    <row r="103" spans="1:6" ht="21" customHeight="1">
      <c r="A103" s="22" t="s">
        <v>225</v>
      </c>
      <c r="B103" s="23">
        <v>433</v>
      </c>
      <c r="C103" s="90"/>
      <c r="D103" s="18">
        <v>0</v>
      </c>
      <c r="E103" s="24">
        <v>0</v>
      </c>
      <c r="F103" s="6"/>
    </row>
    <row r="104" spans="1:6" s="4" customFormat="1" ht="21" customHeight="1">
      <c r="A104" s="20" t="s">
        <v>85</v>
      </c>
      <c r="B104" s="19">
        <v>440</v>
      </c>
      <c r="C104" s="91"/>
      <c r="D104" s="21">
        <v>179839116173</v>
      </c>
      <c r="E104" s="21">
        <v>201979081364</v>
      </c>
      <c r="F104" s="98"/>
    </row>
    <row r="105" spans="4:6" ht="23.25" customHeight="1">
      <c r="D105" s="101"/>
      <c r="F105" s="6"/>
    </row>
    <row r="106" spans="4:6" ht="16.5">
      <c r="D106" s="127" t="str">
        <f>'[2]chung'!B9</f>
        <v>Ngaøy .05. thaùng .05. naêm .2010.</v>
      </c>
      <c r="E106" s="127"/>
      <c r="F106" s="6"/>
    </row>
    <row r="107" spans="1:6" ht="16.5">
      <c r="A107" s="29" t="s">
        <v>186</v>
      </c>
      <c r="B107" s="29"/>
      <c r="D107" s="122" t="s">
        <v>87</v>
      </c>
      <c r="E107" s="122"/>
      <c r="F107" s="6"/>
    </row>
    <row r="108" ht="16.5">
      <c r="F108" s="6"/>
    </row>
    <row r="109" ht="16.5">
      <c r="F109" s="6"/>
    </row>
    <row r="110" ht="16.5">
      <c r="F110" s="6"/>
    </row>
    <row r="111" ht="16.5">
      <c r="F111" s="6"/>
    </row>
    <row r="112" spans="1:6" ht="16.5">
      <c r="A112" s="1" t="s">
        <v>88</v>
      </c>
      <c r="B112" s="122"/>
      <c r="C112" s="122"/>
      <c r="D112" s="122" t="s">
        <v>134</v>
      </c>
      <c r="E112" s="122"/>
      <c r="F112" s="6"/>
    </row>
    <row r="113" ht="16.5">
      <c r="F113" s="6"/>
    </row>
    <row r="114" ht="16.5">
      <c r="F114" s="6"/>
    </row>
    <row r="115" ht="16.5">
      <c r="F115" s="6"/>
    </row>
    <row r="116" ht="16.5">
      <c r="F116" s="6"/>
    </row>
    <row r="117" ht="16.5">
      <c r="F117" s="6"/>
    </row>
    <row r="118" ht="16.5">
      <c r="F118" s="6"/>
    </row>
    <row r="119" ht="16.5">
      <c r="F119" s="6"/>
    </row>
    <row r="120" ht="16.5">
      <c r="F120" s="6"/>
    </row>
    <row r="121" ht="16.5">
      <c r="F121" s="6"/>
    </row>
    <row r="122" ht="16.5">
      <c r="F122" s="6"/>
    </row>
    <row r="123" ht="16.5">
      <c r="F123" s="6"/>
    </row>
    <row r="124" ht="16.5">
      <c r="F124" s="6"/>
    </row>
    <row r="125" ht="16.5">
      <c r="F125" s="6"/>
    </row>
    <row r="126" ht="16.5">
      <c r="F126" s="6"/>
    </row>
    <row r="127" ht="16.5">
      <c r="F127" s="6"/>
    </row>
    <row r="128" ht="16.5">
      <c r="F128" s="6"/>
    </row>
    <row r="129" ht="16.5">
      <c r="F129" s="6"/>
    </row>
    <row r="130" ht="16.5">
      <c r="F130" s="6"/>
    </row>
    <row r="131" ht="16.5">
      <c r="F131" s="6"/>
    </row>
    <row r="132" ht="16.5">
      <c r="F132" s="6"/>
    </row>
    <row r="133" ht="16.5">
      <c r="F133" s="6"/>
    </row>
    <row r="134" ht="16.5">
      <c r="F134" s="6"/>
    </row>
    <row r="135" ht="16.5">
      <c r="F135" s="6"/>
    </row>
    <row r="136" ht="16.5">
      <c r="F136" s="6"/>
    </row>
    <row r="137" ht="16.5">
      <c r="F137" s="6"/>
    </row>
    <row r="138" ht="16.5">
      <c r="F138" s="6"/>
    </row>
    <row r="139" ht="16.5">
      <c r="F139" s="6"/>
    </row>
    <row r="140" ht="16.5">
      <c r="F140" s="6"/>
    </row>
    <row r="141" ht="16.5">
      <c r="F141" s="6"/>
    </row>
    <row r="142" ht="16.5">
      <c r="F142" s="6"/>
    </row>
    <row r="143" ht="16.5">
      <c r="F143" s="6"/>
    </row>
    <row r="144" ht="16.5">
      <c r="F144" s="6"/>
    </row>
    <row r="145" ht="16.5">
      <c r="F145" s="6"/>
    </row>
    <row r="146" ht="16.5">
      <c r="F146" s="6"/>
    </row>
    <row r="147" ht="16.5">
      <c r="F147" s="6"/>
    </row>
    <row r="148" ht="16.5">
      <c r="F148" s="6"/>
    </row>
    <row r="149" ht="16.5">
      <c r="F149" s="6"/>
    </row>
    <row r="150" ht="16.5">
      <c r="F150" s="6"/>
    </row>
    <row r="151" ht="16.5">
      <c r="F151" s="6"/>
    </row>
    <row r="152" ht="16.5">
      <c r="F152" s="6"/>
    </row>
    <row r="153" ht="16.5">
      <c r="F153" s="6"/>
    </row>
    <row r="154" ht="16.5">
      <c r="F154" s="6"/>
    </row>
    <row r="155" ht="16.5">
      <c r="F155" s="6"/>
    </row>
    <row r="156" ht="16.5">
      <c r="F156" s="6"/>
    </row>
    <row r="157" ht="16.5">
      <c r="F157" s="6"/>
    </row>
    <row r="158" ht="16.5">
      <c r="F158" s="6"/>
    </row>
    <row r="159" ht="16.5">
      <c r="F159" s="6"/>
    </row>
    <row r="160" ht="16.5">
      <c r="F160" s="6"/>
    </row>
    <row r="161" ht="16.5">
      <c r="F161" s="6"/>
    </row>
    <row r="162" ht="16.5">
      <c r="F162" s="6"/>
    </row>
    <row r="163" ht="16.5">
      <c r="F163" s="6"/>
    </row>
    <row r="164" ht="16.5">
      <c r="F164" s="6"/>
    </row>
    <row r="165" ht="16.5">
      <c r="F165" s="6"/>
    </row>
    <row r="166" ht="16.5">
      <c r="F166" s="6"/>
    </row>
    <row r="167" ht="16.5">
      <c r="F167" s="6"/>
    </row>
    <row r="168" ht="16.5">
      <c r="F168" s="6"/>
    </row>
    <row r="169" ht="16.5">
      <c r="F169" s="6"/>
    </row>
    <row r="170" ht="16.5">
      <c r="F170" s="6"/>
    </row>
    <row r="171" ht="16.5">
      <c r="F171" s="6"/>
    </row>
    <row r="172" ht="16.5">
      <c r="F172" s="6"/>
    </row>
    <row r="173" ht="16.5">
      <c r="F173" s="6"/>
    </row>
    <row r="174" ht="16.5">
      <c r="F174" s="6"/>
    </row>
    <row r="175" ht="16.5">
      <c r="F175" s="6"/>
    </row>
    <row r="176" ht="16.5">
      <c r="F176" s="6"/>
    </row>
    <row r="177" ht="16.5">
      <c r="F177" s="6"/>
    </row>
    <row r="178" ht="16.5">
      <c r="F178" s="6"/>
    </row>
    <row r="179" ht="16.5">
      <c r="F179" s="6"/>
    </row>
    <row r="180" ht="16.5">
      <c r="F180" s="6"/>
    </row>
    <row r="181" ht="16.5">
      <c r="F181" s="6"/>
    </row>
    <row r="182" ht="16.5">
      <c r="F182" s="6"/>
    </row>
    <row r="183" ht="16.5">
      <c r="F183" s="6"/>
    </row>
    <row r="184" ht="16.5">
      <c r="F184" s="6"/>
    </row>
    <row r="185" ht="16.5">
      <c r="F185" s="6"/>
    </row>
    <row r="186" ht="16.5">
      <c r="F186" s="6"/>
    </row>
    <row r="187" ht="16.5">
      <c r="F187" s="6"/>
    </row>
    <row r="188" ht="16.5">
      <c r="F188" s="6"/>
    </row>
    <row r="189" ht="16.5">
      <c r="F189" s="6"/>
    </row>
    <row r="190" ht="16.5">
      <c r="F190" s="6"/>
    </row>
    <row r="191" ht="16.5">
      <c r="F191" s="6"/>
    </row>
    <row r="192" ht="16.5">
      <c r="F192" s="6"/>
    </row>
    <row r="193" ht="16.5">
      <c r="F193" s="6"/>
    </row>
  </sheetData>
  <mergeCells count="10">
    <mergeCell ref="B112:C112"/>
    <mergeCell ref="D112:E112"/>
    <mergeCell ref="A5:E5"/>
    <mergeCell ref="A62:E62"/>
    <mergeCell ref="D106:E106"/>
    <mergeCell ref="D107:E107"/>
    <mergeCell ref="D1:E1"/>
    <mergeCell ref="D2:E2"/>
    <mergeCell ref="A3:E3"/>
    <mergeCell ref="A4:E4"/>
  </mergeCells>
  <printOptions/>
  <pageMargins left="0.99" right="0.09" top="0.25" bottom="0.17" header="0.16" footer="0.1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80" zoomScaleNormal="80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29" sqref="E29"/>
    </sheetView>
  </sheetViews>
  <sheetFormatPr defaultColWidth="9.00390625" defaultRowHeight="12.75"/>
  <cols>
    <col min="1" max="1" width="3.75390625" style="1" customWidth="1"/>
    <col min="2" max="2" width="42.75390625" style="1" customWidth="1"/>
    <col min="3" max="3" width="5.75390625" style="2" customWidth="1"/>
    <col min="4" max="4" width="9.75390625" style="2" bestFit="1" customWidth="1"/>
    <col min="5" max="5" width="21.625" style="2" customWidth="1"/>
    <col min="6" max="6" width="22.625" style="1" customWidth="1"/>
    <col min="7" max="7" width="9.00390625" style="1" customWidth="1"/>
    <col min="8" max="16384" width="9.125" style="1" customWidth="1"/>
  </cols>
  <sheetData>
    <row r="1" spans="1:6" ht="17.25">
      <c r="A1" s="1" t="s">
        <v>89</v>
      </c>
      <c r="E1" s="118" t="s">
        <v>216</v>
      </c>
      <c r="F1" s="118"/>
    </row>
    <row r="2" spans="1:6" ht="35.25" customHeight="1">
      <c r="A2" s="30" t="s">
        <v>90</v>
      </c>
      <c r="E2" s="119" t="s">
        <v>91</v>
      </c>
      <c r="F2" s="119"/>
    </row>
    <row r="3" spans="1:6" ht="28.5" customHeight="1">
      <c r="A3" s="120" t="s">
        <v>99</v>
      </c>
      <c r="B3" s="120"/>
      <c r="C3" s="120"/>
      <c r="D3" s="120"/>
      <c r="E3" s="120"/>
      <c r="F3" s="120"/>
    </row>
    <row r="4" spans="1:6" ht="28.5" customHeight="1">
      <c r="A4" s="128" t="str">
        <f>'[2]chung'!$B$6</f>
        <v>QUÍ 1 NAÊM 2010</v>
      </c>
      <c r="B4" s="128"/>
      <c r="C4" s="128"/>
      <c r="D4" s="128"/>
      <c r="E4" s="128"/>
      <c r="F4" s="128"/>
    </row>
    <row r="5" ht="17.25" customHeight="1"/>
    <row r="6" spans="1:6" ht="16.5">
      <c r="A6" s="130" t="s">
        <v>86</v>
      </c>
      <c r="B6" s="130"/>
      <c r="C6" s="130"/>
      <c r="D6" s="130"/>
      <c r="E6" s="130"/>
      <c r="F6" s="130"/>
    </row>
    <row r="7" spans="1:6" ht="24.75" customHeight="1">
      <c r="A7" s="129" t="s">
        <v>100</v>
      </c>
      <c r="B7" s="129"/>
      <c r="C7" s="131" t="s">
        <v>148</v>
      </c>
      <c r="D7" s="132" t="s">
        <v>101</v>
      </c>
      <c r="E7" s="116" t="str">
        <f>'[2]chung'!$B$7</f>
        <v>Töø 01/01/2010</v>
      </c>
      <c r="F7" s="129" t="s">
        <v>230</v>
      </c>
    </row>
    <row r="8" spans="1:6" s="3" customFormat="1" ht="24" customHeight="1">
      <c r="A8" s="129"/>
      <c r="B8" s="129"/>
      <c r="C8" s="131"/>
      <c r="D8" s="132"/>
      <c r="E8" s="117" t="str">
        <f>'[2]chung'!B8</f>
        <v> ñeán 31/03/2010</v>
      </c>
      <c r="F8" s="129"/>
    </row>
    <row r="9" spans="4:5" s="3" customFormat="1" ht="16.5" hidden="1">
      <c r="D9" s="32"/>
      <c r="E9" s="32"/>
    </row>
    <row r="10" spans="1:6" s="2" customFormat="1" ht="15.75" customHeight="1">
      <c r="A10" s="133">
        <v>1</v>
      </c>
      <c r="B10" s="133"/>
      <c r="C10" s="9">
        <v>2</v>
      </c>
      <c r="D10" s="9">
        <v>3</v>
      </c>
      <c r="E10" s="9">
        <v>4</v>
      </c>
      <c r="F10" s="9">
        <v>5</v>
      </c>
    </row>
    <row r="11" spans="1:6" ht="23.25" customHeight="1">
      <c r="A11" s="39" t="s">
        <v>102</v>
      </c>
      <c r="B11" s="107" t="s">
        <v>192</v>
      </c>
      <c r="C11" s="46" t="s">
        <v>103</v>
      </c>
      <c r="D11" s="92" t="s">
        <v>208</v>
      </c>
      <c r="E11" s="108">
        <v>54197865867</v>
      </c>
      <c r="F11" s="109">
        <v>197831222875</v>
      </c>
    </row>
    <row r="12" spans="1:6" ht="23.25" customHeight="1">
      <c r="A12" s="40" t="s">
        <v>104</v>
      </c>
      <c r="B12" s="41" t="s">
        <v>105</v>
      </c>
      <c r="C12" s="47" t="s">
        <v>106</v>
      </c>
      <c r="D12" s="93"/>
      <c r="E12" s="103">
        <v>15302936</v>
      </c>
      <c r="F12" s="49">
        <v>30824926</v>
      </c>
    </row>
    <row r="13" spans="1:6" s="83" customFormat="1" ht="34.5">
      <c r="A13" s="81" t="s">
        <v>107</v>
      </c>
      <c r="B13" s="110" t="s">
        <v>187</v>
      </c>
      <c r="C13" s="82">
        <v>10</v>
      </c>
      <c r="D13" s="94"/>
      <c r="E13" s="111">
        <v>54182562931</v>
      </c>
      <c r="F13" s="112">
        <v>197800397949</v>
      </c>
    </row>
    <row r="14" spans="1:6" ht="23.25" customHeight="1">
      <c r="A14" s="40" t="s">
        <v>108</v>
      </c>
      <c r="B14" s="41" t="s">
        <v>109</v>
      </c>
      <c r="C14" s="48">
        <v>11</v>
      </c>
      <c r="D14" s="93" t="s">
        <v>209</v>
      </c>
      <c r="E14" s="102">
        <v>48592803727</v>
      </c>
      <c r="F14" s="49">
        <v>163859386408</v>
      </c>
    </row>
    <row r="15" spans="1:6" s="83" customFormat="1" ht="34.5">
      <c r="A15" s="81" t="s">
        <v>110</v>
      </c>
      <c r="B15" s="110" t="s">
        <v>188</v>
      </c>
      <c r="C15" s="82">
        <v>20</v>
      </c>
      <c r="D15" s="94"/>
      <c r="E15" s="111">
        <v>5589759204</v>
      </c>
      <c r="F15" s="112">
        <v>33941011541</v>
      </c>
    </row>
    <row r="16" spans="1:6" ht="23.25" customHeight="1">
      <c r="A16" s="40" t="s">
        <v>111</v>
      </c>
      <c r="B16" s="41" t="s">
        <v>112</v>
      </c>
      <c r="C16" s="48">
        <v>21</v>
      </c>
      <c r="D16" s="93" t="s">
        <v>210</v>
      </c>
      <c r="E16" s="102">
        <v>512598401</v>
      </c>
      <c r="F16" s="49">
        <v>1102729843</v>
      </c>
    </row>
    <row r="17" spans="1:6" ht="23.25" customHeight="1">
      <c r="A17" s="40" t="s">
        <v>113</v>
      </c>
      <c r="B17" s="41" t="s">
        <v>114</v>
      </c>
      <c r="C17" s="48">
        <v>22</v>
      </c>
      <c r="D17" s="93" t="s">
        <v>211</v>
      </c>
      <c r="E17" s="102">
        <v>646065065</v>
      </c>
      <c r="F17" s="49">
        <v>8160995546</v>
      </c>
    </row>
    <row r="18" spans="1:6" s="33" customFormat="1" ht="23.25" customHeight="1">
      <c r="A18" s="42"/>
      <c r="B18" s="43" t="s">
        <v>115</v>
      </c>
      <c r="C18" s="50">
        <v>23</v>
      </c>
      <c r="D18" s="95"/>
      <c r="E18" s="102">
        <v>475571668</v>
      </c>
      <c r="F18" s="49">
        <v>3075576006</v>
      </c>
    </row>
    <row r="19" spans="1:6" ht="23.25" customHeight="1">
      <c r="A19" s="40" t="s">
        <v>116</v>
      </c>
      <c r="B19" s="41" t="s">
        <v>117</v>
      </c>
      <c r="C19" s="48">
        <v>24</v>
      </c>
      <c r="D19" s="93" t="s">
        <v>212</v>
      </c>
      <c r="E19" s="102">
        <v>1462750932</v>
      </c>
      <c r="F19" s="49">
        <v>3748383613</v>
      </c>
    </row>
    <row r="20" spans="1:6" ht="23.25" customHeight="1">
      <c r="A20" s="40" t="s">
        <v>118</v>
      </c>
      <c r="B20" s="41" t="s">
        <v>119</v>
      </c>
      <c r="C20" s="48">
        <v>25</v>
      </c>
      <c r="D20" s="93" t="s">
        <v>213</v>
      </c>
      <c r="E20" s="102">
        <v>1781129501</v>
      </c>
      <c r="F20" s="49">
        <v>7832812581</v>
      </c>
    </row>
    <row r="21" spans="1:6" s="83" customFormat="1" ht="39" customHeight="1">
      <c r="A21" s="81" t="s">
        <v>120</v>
      </c>
      <c r="B21" s="110" t="s">
        <v>218</v>
      </c>
      <c r="C21" s="82">
        <v>30</v>
      </c>
      <c r="D21" s="94"/>
      <c r="E21" s="111">
        <v>2212412107</v>
      </c>
      <c r="F21" s="112">
        <v>15301549644</v>
      </c>
    </row>
    <row r="22" spans="1:6" ht="23.25" customHeight="1">
      <c r="A22" s="40" t="s">
        <v>121</v>
      </c>
      <c r="B22" s="41" t="s">
        <v>122</v>
      </c>
      <c r="C22" s="48">
        <v>31</v>
      </c>
      <c r="D22" s="93" t="s">
        <v>214</v>
      </c>
      <c r="E22" s="102">
        <v>106087826</v>
      </c>
      <c r="F22" s="49">
        <v>930090566</v>
      </c>
    </row>
    <row r="23" spans="1:6" ht="23.25" customHeight="1">
      <c r="A23" s="40" t="s">
        <v>123</v>
      </c>
      <c r="B23" s="41" t="s">
        <v>124</v>
      </c>
      <c r="C23" s="48">
        <v>32</v>
      </c>
      <c r="D23" s="93" t="s">
        <v>217</v>
      </c>
      <c r="E23" s="102">
        <v>0</v>
      </c>
      <c r="F23" s="49">
        <v>3345000</v>
      </c>
    </row>
    <row r="24" spans="1:6" ht="23.25" customHeight="1">
      <c r="A24" s="40" t="s">
        <v>125</v>
      </c>
      <c r="B24" s="113" t="s">
        <v>126</v>
      </c>
      <c r="C24" s="48">
        <v>40</v>
      </c>
      <c r="D24" s="93"/>
      <c r="E24" s="114">
        <v>106087826</v>
      </c>
      <c r="F24" s="115">
        <v>926745566</v>
      </c>
    </row>
    <row r="25" spans="1:6" s="83" customFormat="1" ht="34.5">
      <c r="A25" s="81" t="s">
        <v>127</v>
      </c>
      <c r="B25" s="110" t="s">
        <v>189</v>
      </c>
      <c r="C25" s="82">
        <v>50</v>
      </c>
      <c r="D25" s="94"/>
      <c r="E25" s="111">
        <v>2318499933</v>
      </c>
      <c r="F25" s="112">
        <v>16228295210</v>
      </c>
    </row>
    <row r="26" spans="1:6" ht="23.25" customHeight="1">
      <c r="A26" s="40" t="s">
        <v>128</v>
      </c>
      <c r="B26" s="41" t="s">
        <v>129</v>
      </c>
      <c r="C26" s="48">
        <v>51</v>
      </c>
      <c r="D26" s="93"/>
      <c r="E26" s="102">
        <v>579624983.25</v>
      </c>
      <c r="F26" s="49">
        <v>4013124674.25</v>
      </c>
    </row>
    <row r="27" spans="1:6" ht="23.25" customHeight="1">
      <c r="A27" s="40" t="s">
        <v>130</v>
      </c>
      <c r="B27" s="41" t="s">
        <v>131</v>
      </c>
      <c r="C27" s="48">
        <v>52</v>
      </c>
      <c r="D27" s="93"/>
      <c r="E27" s="102">
        <v>0</v>
      </c>
      <c r="F27" s="49">
        <v>0</v>
      </c>
    </row>
    <row r="28" spans="1:6" s="83" customFormat="1" ht="34.5">
      <c r="A28" s="81" t="s">
        <v>132</v>
      </c>
      <c r="B28" s="110" t="s">
        <v>219</v>
      </c>
      <c r="C28" s="82">
        <v>60</v>
      </c>
      <c r="D28" s="94"/>
      <c r="E28" s="111">
        <v>1738874949.75</v>
      </c>
      <c r="F28" s="112">
        <v>12215170535.75</v>
      </c>
    </row>
    <row r="29" spans="1:6" ht="23.25" customHeight="1">
      <c r="A29" s="44" t="s">
        <v>133</v>
      </c>
      <c r="B29" s="45" t="s">
        <v>215</v>
      </c>
      <c r="C29" s="51">
        <v>70</v>
      </c>
      <c r="D29" s="96"/>
      <c r="E29" s="104">
        <v>212.60446975273018</v>
      </c>
      <c r="F29" s="52">
        <v>1943</v>
      </c>
    </row>
    <row r="30" ht="12.75" customHeight="1"/>
    <row r="31" spans="5:6" ht="22.5" customHeight="1">
      <c r="E31" s="127" t="str">
        <f>'[2]chung'!B9</f>
        <v>Ngaøy .05. thaùng .05. naêm .2010.</v>
      </c>
      <c r="F31" s="127"/>
    </row>
    <row r="32" spans="1:6" ht="22.5" customHeight="1">
      <c r="A32" s="1" t="s">
        <v>191</v>
      </c>
      <c r="B32" s="35"/>
      <c r="C32" s="36"/>
      <c r="E32" s="122" t="s">
        <v>87</v>
      </c>
      <c r="F32" s="122"/>
    </row>
    <row r="33" spans="2:5" ht="22.5" customHeight="1">
      <c r="B33" s="36"/>
      <c r="C33" s="36"/>
      <c r="E33" s="1"/>
    </row>
    <row r="34" spans="2:5" ht="22.5" customHeight="1">
      <c r="B34" s="36"/>
      <c r="C34" s="36"/>
      <c r="E34" s="1"/>
    </row>
    <row r="35" spans="2:5" ht="22.5" customHeight="1">
      <c r="B35" s="36"/>
      <c r="C35" s="36"/>
      <c r="E35" s="1"/>
    </row>
    <row r="36" spans="1:6" ht="22.5" customHeight="1">
      <c r="A36" s="1" t="s">
        <v>190</v>
      </c>
      <c r="B36" s="35"/>
      <c r="C36" s="36"/>
      <c r="E36" s="122" t="s">
        <v>134</v>
      </c>
      <c r="F36" s="122"/>
    </row>
  </sheetData>
  <mergeCells count="13">
    <mergeCell ref="A10:B10"/>
    <mergeCell ref="E31:F31"/>
    <mergeCell ref="E32:F32"/>
    <mergeCell ref="E36:F36"/>
    <mergeCell ref="A3:F3"/>
    <mergeCell ref="A4:F4"/>
    <mergeCell ref="F7:F8"/>
    <mergeCell ref="E1:F1"/>
    <mergeCell ref="E2:F2"/>
    <mergeCell ref="A6:F6"/>
    <mergeCell ref="A7:B8"/>
    <mergeCell ref="C7:C8"/>
    <mergeCell ref="D7:D8"/>
  </mergeCells>
  <printOptions/>
  <pageMargins left="1.17" right="0.28" top="0.16" bottom="0.36" header="0.16" footer="0.23"/>
  <pageSetup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15"/>
  <sheetViews>
    <sheetView tabSelected="1" zoomScale="75" zoomScaleNormal="75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9" sqref="E39"/>
    </sheetView>
  </sheetViews>
  <sheetFormatPr defaultColWidth="9.00390625" defaultRowHeight="12.75"/>
  <cols>
    <col min="1" max="1" width="7.00390625" style="37" customWidth="1"/>
    <col min="2" max="2" width="64.25390625" style="37" customWidth="1"/>
    <col min="3" max="3" width="9.25390625" style="69" customWidth="1"/>
    <col min="4" max="4" width="11.00390625" style="69" hidden="1" customWidth="1"/>
    <col min="5" max="5" width="23.00390625" style="37" customWidth="1"/>
    <col min="6" max="6" width="21.625" style="37" customWidth="1"/>
    <col min="7" max="16384" width="9.125" style="37" customWidth="1"/>
  </cols>
  <sheetData>
    <row r="1" spans="1:6" ht="19.5" customHeight="1">
      <c r="A1" s="1" t="s">
        <v>89</v>
      </c>
      <c r="E1" s="118" t="s">
        <v>227</v>
      </c>
      <c r="F1" s="118"/>
    </row>
    <row r="2" spans="1:6" ht="38.25" customHeight="1">
      <c r="A2" s="30" t="s">
        <v>90</v>
      </c>
      <c r="E2" s="141" t="s">
        <v>91</v>
      </c>
      <c r="F2" s="141"/>
    </row>
    <row r="3" spans="1:6" ht="24" customHeight="1">
      <c r="A3" s="144" t="s">
        <v>182</v>
      </c>
      <c r="B3" s="144"/>
      <c r="C3" s="144"/>
      <c r="D3" s="144"/>
      <c r="E3" s="144"/>
      <c r="F3" s="144"/>
    </row>
    <row r="4" spans="1:6" ht="19.5" customHeight="1">
      <c r="A4" s="134" t="s">
        <v>183</v>
      </c>
      <c r="B4" s="134"/>
      <c r="C4" s="134"/>
      <c r="D4" s="134"/>
      <c r="E4" s="134"/>
      <c r="F4" s="134"/>
    </row>
    <row r="5" spans="1:74" ht="19.5" customHeight="1">
      <c r="A5" s="128" t="str">
        <f>'[2]chung'!B6</f>
        <v>QUÍ 1 NAÊM 2010</v>
      </c>
      <c r="B5" s="128"/>
      <c r="C5" s="128"/>
      <c r="D5" s="128"/>
      <c r="E5" s="128"/>
      <c r="F5" s="128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</row>
    <row r="6" spans="3:6" s="1" customFormat="1" ht="21.75" customHeight="1">
      <c r="C6" s="2"/>
      <c r="D6" s="2"/>
      <c r="F6" s="84" t="s">
        <v>86</v>
      </c>
    </row>
    <row r="7" spans="1:6" s="1" customFormat="1" ht="27" customHeight="1">
      <c r="A7" s="129" t="s">
        <v>100</v>
      </c>
      <c r="B7" s="129"/>
      <c r="C7" s="131" t="s">
        <v>148</v>
      </c>
      <c r="D7" s="19"/>
      <c r="E7" s="116" t="str">
        <f>'[2]chung'!$B$7</f>
        <v>Töø 01/01/2010</v>
      </c>
      <c r="F7" s="129" t="s">
        <v>230</v>
      </c>
    </row>
    <row r="8" spans="1:6" ht="27" customHeight="1">
      <c r="A8" s="129"/>
      <c r="B8" s="129"/>
      <c r="C8" s="131"/>
      <c r="D8" s="105" t="s">
        <v>49</v>
      </c>
      <c r="E8" s="117" t="str">
        <f>'[2]chung'!B8</f>
        <v> ñeán 31/03/2010</v>
      </c>
      <c r="F8" s="129"/>
    </row>
    <row r="9" spans="1:6" s="8" customFormat="1" ht="21.75" customHeight="1" hidden="1">
      <c r="A9" s="142">
        <v>1</v>
      </c>
      <c r="B9" s="143"/>
      <c r="C9" s="9">
        <v>2</v>
      </c>
      <c r="D9" s="9">
        <v>3</v>
      </c>
      <c r="E9" s="9"/>
      <c r="F9" s="9"/>
    </row>
    <row r="10" spans="1:40" s="57" customFormat="1" ht="21.75" customHeight="1">
      <c r="A10" s="139" t="s">
        <v>185</v>
      </c>
      <c r="B10" s="140"/>
      <c r="C10" s="75"/>
      <c r="D10" s="75"/>
      <c r="E10" s="64"/>
      <c r="F10" s="6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</row>
    <row r="11" spans="1:40" ht="21.75" customHeight="1">
      <c r="A11" s="59"/>
      <c r="B11" s="60" t="s">
        <v>149</v>
      </c>
      <c r="C11" s="76" t="s">
        <v>103</v>
      </c>
      <c r="D11" s="76"/>
      <c r="E11" s="65">
        <v>52734578470</v>
      </c>
      <c r="F11" s="65">
        <v>193330732960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21.75" customHeight="1">
      <c r="A12" s="59"/>
      <c r="B12" s="60" t="s">
        <v>150</v>
      </c>
      <c r="C12" s="76" t="s">
        <v>106</v>
      </c>
      <c r="D12" s="76"/>
      <c r="E12" s="65">
        <v>-33593872631</v>
      </c>
      <c r="F12" s="65">
        <v>-119576557582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pans="1:40" ht="21.75" customHeight="1">
      <c r="A13" s="59"/>
      <c r="B13" s="60" t="s">
        <v>151</v>
      </c>
      <c r="C13" s="76" t="s">
        <v>156</v>
      </c>
      <c r="D13" s="76"/>
      <c r="E13" s="65">
        <v>-6416586151</v>
      </c>
      <c r="F13" s="65">
        <v>-14360299747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1:40" ht="21.75" customHeight="1">
      <c r="A14" s="59"/>
      <c r="B14" s="60" t="s">
        <v>152</v>
      </c>
      <c r="C14" s="76" t="s">
        <v>157</v>
      </c>
      <c r="D14" s="76"/>
      <c r="E14" s="65">
        <v>-475571668</v>
      </c>
      <c r="F14" s="65">
        <v>-3400378991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1:40" ht="21.75" customHeight="1">
      <c r="A15" s="59"/>
      <c r="B15" s="60" t="s">
        <v>153</v>
      </c>
      <c r="C15" s="76" t="s">
        <v>158</v>
      </c>
      <c r="D15" s="76"/>
      <c r="E15" s="65">
        <v>-1272270354</v>
      </c>
      <c r="F15" s="65">
        <v>-4350828575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21.75" customHeight="1">
      <c r="A16" s="59"/>
      <c r="B16" s="60" t="s">
        <v>154</v>
      </c>
      <c r="C16" s="76" t="s">
        <v>159</v>
      </c>
      <c r="D16" s="76"/>
      <c r="E16" s="65">
        <v>93864258477</v>
      </c>
      <c r="F16" s="65">
        <v>23938472321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ht="21.75" customHeight="1">
      <c r="A17" s="59"/>
      <c r="B17" s="60" t="s">
        <v>155</v>
      </c>
      <c r="C17" s="76" t="s">
        <v>160</v>
      </c>
      <c r="D17" s="76"/>
      <c r="E17" s="65">
        <v>-102273181135</v>
      </c>
      <c r="F17" s="65">
        <v>-34862217785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40" s="57" customFormat="1" ht="21.75" customHeight="1">
      <c r="A18" s="135" t="s">
        <v>194</v>
      </c>
      <c r="B18" s="136"/>
      <c r="C18" s="77" t="s">
        <v>161</v>
      </c>
      <c r="D18" s="77"/>
      <c r="E18" s="66">
        <v>2567355008</v>
      </c>
      <c r="F18" s="66">
        <v>40718922601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</row>
    <row r="19" spans="1:40" s="57" customFormat="1" ht="15" customHeight="1">
      <c r="A19" s="58"/>
      <c r="B19" s="61"/>
      <c r="C19" s="77"/>
      <c r="D19" s="77"/>
      <c r="E19" s="65"/>
      <c r="F19" s="65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</row>
    <row r="20" spans="1:40" s="57" customFormat="1" ht="21.75" customHeight="1">
      <c r="A20" s="135" t="s">
        <v>184</v>
      </c>
      <c r="B20" s="136"/>
      <c r="C20" s="77"/>
      <c r="D20" s="77"/>
      <c r="E20" s="65"/>
      <c r="F20" s="6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21.75" customHeight="1">
      <c r="A21" s="59"/>
      <c r="B21" s="60" t="s">
        <v>136</v>
      </c>
      <c r="C21" s="76" t="s">
        <v>162</v>
      </c>
      <c r="D21" s="76"/>
      <c r="E21" s="65">
        <v>-1339015330</v>
      </c>
      <c r="F21" s="65">
        <v>-2057854998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 ht="21.75" customHeight="1">
      <c r="A22" s="59"/>
      <c r="B22" s="60" t="s">
        <v>92</v>
      </c>
      <c r="C22" s="76" t="s">
        <v>163</v>
      </c>
      <c r="D22" s="76"/>
      <c r="E22" s="65">
        <v>31364200</v>
      </c>
      <c r="F22" s="65">
        <v>100000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1:40" ht="21.75" customHeight="1">
      <c r="A23" s="59"/>
      <c r="B23" s="60" t="s">
        <v>93</v>
      </c>
      <c r="C23" s="76" t="s">
        <v>164</v>
      </c>
      <c r="D23" s="76"/>
      <c r="E23" s="65">
        <v>0</v>
      </c>
      <c r="F23" s="65">
        <v>-55000000000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21.75" customHeight="1">
      <c r="A24" s="59"/>
      <c r="B24" s="60" t="s">
        <v>94</v>
      </c>
      <c r="C24" s="76" t="s">
        <v>165</v>
      </c>
      <c r="D24" s="76"/>
      <c r="E24" s="65">
        <v>2000000000</v>
      </c>
      <c r="F24" s="65">
        <v>53000000000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21.75" customHeight="1">
      <c r="A25" s="59"/>
      <c r="B25" s="60" t="s">
        <v>95</v>
      </c>
      <c r="C25" s="76" t="s">
        <v>166</v>
      </c>
      <c r="D25" s="76"/>
      <c r="E25" s="65">
        <v>0</v>
      </c>
      <c r="F25" s="65"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</row>
    <row r="26" spans="1:40" ht="21.75" customHeight="1">
      <c r="A26" s="59"/>
      <c r="B26" s="60" t="s">
        <v>96</v>
      </c>
      <c r="C26" s="76" t="s">
        <v>167</v>
      </c>
      <c r="D26" s="76"/>
      <c r="E26" s="65">
        <v>0</v>
      </c>
      <c r="F26" s="65">
        <v>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21.75" customHeight="1">
      <c r="A27" s="59"/>
      <c r="B27" s="60" t="s">
        <v>97</v>
      </c>
      <c r="C27" s="76" t="s">
        <v>168</v>
      </c>
      <c r="D27" s="76"/>
      <c r="E27" s="65">
        <v>511498321</v>
      </c>
      <c r="F27" s="65">
        <v>1424193138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s="57" customFormat="1" ht="21.75" customHeight="1">
      <c r="A28" s="135" t="s">
        <v>98</v>
      </c>
      <c r="B28" s="136"/>
      <c r="C28" s="77" t="s">
        <v>169</v>
      </c>
      <c r="D28" s="77"/>
      <c r="E28" s="66">
        <v>1203847191</v>
      </c>
      <c r="F28" s="66">
        <v>-2633561860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  <row r="29" spans="1:40" s="57" customFormat="1" ht="15" customHeight="1">
      <c r="A29" s="58"/>
      <c r="B29" s="61"/>
      <c r="C29" s="77"/>
      <c r="D29" s="77"/>
      <c r="E29" s="65"/>
      <c r="F29" s="6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21.75" customHeight="1">
      <c r="A30" s="135" t="s">
        <v>135</v>
      </c>
      <c r="B30" s="136"/>
      <c r="C30" s="76"/>
      <c r="D30" s="76"/>
      <c r="E30" s="65"/>
      <c r="F30" s="6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21.75" customHeight="1">
      <c r="A31" s="59"/>
      <c r="B31" s="60" t="s">
        <v>137</v>
      </c>
      <c r="C31" s="76" t="s">
        <v>170</v>
      </c>
      <c r="D31" s="76"/>
      <c r="E31" s="65">
        <v>0</v>
      </c>
      <c r="F31" s="65"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s="38" customFormat="1" ht="42.75" customHeight="1">
      <c r="A32" s="62"/>
      <c r="B32" s="63" t="s">
        <v>147</v>
      </c>
      <c r="C32" s="78" t="s">
        <v>171</v>
      </c>
      <c r="D32" s="78"/>
      <c r="E32" s="65">
        <v>0</v>
      </c>
      <c r="F32" s="67">
        <v>-3521000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21.75" customHeight="1">
      <c r="A33" s="59"/>
      <c r="B33" s="60" t="s">
        <v>138</v>
      </c>
      <c r="C33" s="76" t="s">
        <v>172</v>
      </c>
      <c r="D33" s="76"/>
      <c r="E33" s="65">
        <v>2284011095</v>
      </c>
      <c r="F33" s="65">
        <v>73203557356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:40" ht="21.75" customHeight="1">
      <c r="A34" s="59"/>
      <c r="B34" s="60" t="s">
        <v>139</v>
      </c>
      <c r="C34" s="76" t="s">
        <v>173</v>
      </c>
      <c r="D34" s="76"/>
      <c r="E34" s="65">
        <v>-14611446787</v>
      </c>
      <c r="F34" s="65">
        <v>-77319584532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21.75" customHeight="1">
      <c r="A35" s="59"/>
      <c r="B35" s="60" t="s">
        <v>140</v>
      </c>
      <c r="C35" s="76" t="s">
        <v>174</v>
      </c>
      <c r="D35" s="76"/>
      <c r="E35" s="65">
        <v>0</v>
      </c>
      <c r="F35" s="65">
        <v>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1:40" ht="21.75" customHeight="1">
      <c r="A36" s="59"/>
      <c r="B36" s="60" t="s">
        <v>141</v>
      </c>
      <c r="C36" s="76" t="s">
        <v>175</v>
      </c>
      <c r="D36" s="76"/>
      <c r="E36" s="65">
        <v>-1912415800</v>
      </c>
      <c r="F36" s="65">
        <v>-9209631200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s="57" customFormat="1" ht="21.75" customHeight="1">
      <c r="A37" s="135" t="s">
        <v>142</v>
      </c>
      <c r="B37" s="136"/>
      <c r="C37" s="77" t="s">
        <v>176</v>
      </c>
      <c r="D37" s="77"/>
      <c r="E37" s="66">
        <v>-14239851492</v>
      </c>
      <c r="F37" s="66">
        <v>-13329179376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40" s="57" customFormat="1" ht="21.75" customHeight="1">
      <c r="A38" s="71" t="s">
        <v>143</v>
      </c>
      <c r="B38" s="72"/>
      <c r="C38" s="77" t="s">
        <v>177</v>
      </c>
      <c r="D38" s="77"/>
      <c r="E38" s="66">
        <v>-10468649293</v>
      </c>
      <c r="F38" s="66">
        <v>24756181365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s="57" customFormat="1" ht="21.75" customHeight="1">
      <c r="A39" s="71" t="s">
        <v>144</v>
      </c>
      <c r="B39" s="72"/>
      <c r="C39" s="77" t="s">
        <v>178</v>
      </c>
      <c r="D39" s="77"/>
      <c r="E39" s="66">
        <v>25917924988</v>
      </c>
      <c r="F39" s="66">
        <v>1161743623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1:40" ht="21.75" customHeight="1">
      <c r="A40" s="59" t="s">
        <v>145</v>
      </c>
      <c r="B40" s="60"/>
      <c r="C40" s="76" t="s">
        <v>179</v>
      </c>
      <c r="D40" s="76"/>
      <c r="E40" s="65">
        <v>0</v>
      </c>
      <c r="F40" s="65"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s="57" customFormat="1" ht="21.75" customHeight="1">
      <c r="A41" s="73" t="s">
        <v>146</v>
      </c>
      <c r="B41" s="74"/>
      <c r="C41" s="79" t="s">
        <v>180</v>
      </c>
      <c r="D41" s="79" t="s">
        <v>181</v>
      </c>
      <c r="E41" s="68">
        <v>15449275695</v>
      </c>
      <c r="F41" s="68">
        <v>25917924988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s="53" customFormat="1" ht="25.5" customHeight="1">
      <c r="A42" s="80"/>
      <c r="B42" s="80"/>
      <c r="C42" s="70"/>
      <c r="D42" s="70"/>
      <c r="E42" s="138" t="str">
        <f>'[2]chung'!B9</f>
        <v>Ngaøy .05. thaùng .05. naêm .2010.</v>
      </c>
      <c r="F42" s="138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s="8" customFormat="1" ht="22.5" customHeight="1">
      <c r="A43" s="137" t="s">
        <v>193</v>
      </c>
      <c r="B43" s="137"/>
      <c r="E43" s="121" t="s">
        <v>87</v>
      </c>
      <c r="F43" s="12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3:40" s="8" customFormat="1" ht="17.25">
      <c r="C44" s="34"/>
      <c r="D44" s="3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3:40" s="8" customFormat="1" ht="17.25">
      <c r="C45" s="34"/>
      <c r="D45" s="3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3:40" s="8" customFormat="1" ht="17.25">
      <c r="C46" s="34"/>
      <c r="D46" s="3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3:40" s="8" customFormat="1" ht="17.25">
      <c r="C47" s="34"/>
      <c r="D47" s="3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s="8" customFormat="1" ht="21" customHeight="1">
      <c r="A48" s="8" t="s">
        <v>88</v>
      </c>
      <c r="C48" s="121"/>
      <c r="D48" s="121"/>
      <c r="E48" s="121" t="s">
        <v>134</v>
      </c>
      <c r="F48" s="12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3:40" s="8" customFormat="1" ht="17.25">
      <c r="C49" s="34"/>
      <c r="D49" s="34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3:40" ht="17.25">
      <c r="C50" s="56"/>
      <c r="D50" s="56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3:40" ht="17.25">
      <c r="C51" s="56"/>
      <c r="D51" s="56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3:40" ht="17.25">
      <c r="C52" s="56"/>
      <c r="D52" s="56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3:40" ht="17.25">
      <c r="C53" s="56"/>
      <c r="D53" s="56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3:40" ht="17.25">
      <c r="C54" s="56"/>
      <c r="D54" s="56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3:40" ht="17.25">
      <c r="C55" s="56"/>
      <c r="D55" s="56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3:40" ht="17.25">
      <c r="C56" s="56"/>
      <c r="D56" s="56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3:40" ht="17.25">
      <c r="C57" s="56"/>
      <c r="D57" s="56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3:40" ht="17.25">
      <c r="C58" s="56"/>
      <c r="D58" s="56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3:40" ht="17.25">
      <c r="C59" s="56"/>
      <c r="D59" s="56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3:40" ht="17.25">
      <c r="C60" s="56"/>
      <c r="D60" s="56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3:40" ht="17.25">
      <c r="C61" s="56"/>
      <c r="D61" s="56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3:40" ht="17.25">
      <c r="C62" s="56"/>
      <c r="D62" s="56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3:40" ht="17.25">
      <c r="C63" s="56"/>
      <c r="D63" s="56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3:40" ht="17.25">
      <c r="C64" s="56"/>
      <c r="D64" s="56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3:40" ht="17.25">
      <c r="C65" s="56"/>
      <c r="D65" s="56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3:40" ht="17.25">
      <c r="C66" s="56"/>
      <c r="D66" s="56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3:40" ht="17.25">
      <c r="C67" s="56"/>
      <c r="D67" s="56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3:40" ht="17.25">
      <c r="C68" s="56"/>
      <c r="D68" s="56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3:40" ht="17.25">
      <c r="C69" s="56"/>
      <c r="D69" s="56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3:40" ht="17.25">
      <c r="C70" s="56"/>
      <c r="D70" s="56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3:40" ht="17.25">
      <c r="C71" s="56"/>
      <c r="D71" s="56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3:40" ht="17.25">
      <c r="C72" s="56"/>
      <c r="D72" s="56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3:40" ht="17.25">
      <c r="C73" s="56"/>
      <c r="D73" s="56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3:40" ht="17.25">
      <c r="C74" s="56"/>
      <c r="D74" s="56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3:40" ht="17.25">
      <c r="C75" s="56"/>
      <c r="D75" s="56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</row>
    <row r="76" spans="3:40" ht="17.25">
      <c r="C76" s="56"/>
      <c r="D76" s="56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3:40" ht="17.25">
      <c r="C77" s="56"/>
      <c r="D77" s="56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</row>
    <row r="78" spans="3:40" ht="17.25">
      <c r="C78" s="56"/>
      <c r="D78" s="56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3:40" ht="17.25">
      <c r="C79" s="56"/>
      <c r="D79" s="56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3:40" ht="17.25">
      <c r="C80" s="56"/>
      <c r="D80" s="56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3:40" ht="17.25">
      <c r="C81" s="56"/>
      <c r="D81" s="56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3:40" ht="17.25">
      <c r="C82" s="56"/>
      <c r="D82" s="56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3:40" ht="17.25">
      <c r="C83" s="56"/>
      <c r="D83" s="56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3:40" ht="17.25">
      <c r="C84" s="56"/>
      <c r="D84" s="56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3:40" ht="17.25">
      <c r="C85" s="56"/>
      <c r="D85" s="56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3:40" ht="17.25">
      <c r="C86" s="56"/>
      <c r="D86" s="56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</row>
    <row r="87" spans="3:40" ht="17.25">
      <c r="C87" s="56"/>
      <c r="D87" s="56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</row>
    <row r="88" spans="3:40" ht="17.25">
      <c r="C88" s="56"/>
      <c r="D88" s="5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</row>
    <row r="89" spans="3:40" ht="17.25">
      <c r="C89" s="56"/>
      <c r="D89" s="56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</row>
    <row r="90" spans="3:40" ht="17.25">
      <c r="C90" s="56"/>
      <c r="D90" s="56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</row>
    <row r="91" spans="3:40" ht="17.25">
      <c r="C91" s="56"/>
      <c r="D91" s="56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</row>
    <row r="92" spans="3:40" ht="17.25">
      <c r="C92" s="56"/>
      <c r="D92" s="56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</row>
    <row r="93" spans="3:40" ht="17.25">
      <c r="C93" s="56"/>
      <c r="D93" s="56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3:40" ht="17.25">
      <c r="C94" s="56"/>
      <c r="D94" s="56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3:40" ht="17.25">
      <c r="C95" s="56"/>
      <c r="D95" s="56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3:40" ht="17.25">
      <c r="C96" s="56"/>
      <c r="D96" s="56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3:40" ht="17.25">
      <c r="C97" s="56"/>
      <c r="D97" s="56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3:40" ht="17.25">
      <c r="C98" s="56"/>
      <c r="D98" s="56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</row>
    <row r="99" spans="3:40" ht="17.25">
      <c r="C99" s="56"/>
      <c r="D99" s="5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</row>
    <row r="100" spans="3:40" ht="17.25">
      <c r="C100" s="56"/>
      <c r="D100" s="56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3:40" ht="17.25">
      <c r="C101" s="56"/>
      <c r="D101" s="56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</row>
    <row r="102" spans="3:40" ht="17.25">
      <c r="C102" s="56"/>
      <c r="D102" s="56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3:40" ht="17.25">
      <c r="C103" s="56"/>
      <c r="D103" s="56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</row>
    <row r="104" spans="3:40" ht="17.25">
      <c r="C104" s="56"/>
      <c r="D104" s="56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</row>
    <row r="105" spans="3:40" ht="17.25">
      <c r="C105" s="56"/>
      <c r="D105" s="56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</row>
    <row r="106" spans="3:40" ht="17.25">
      <c r="C106" s="56"/>
      <c r="D106" s="56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</row>
    <row r="107" spans="3:40" ht="17.25">
      <c r="C107" s="56"/>
      <c r="D107" s="56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</row>
    <row r="108" spans="3:40" ht="17.25">
      <c r="C108" s="56"/>
      <c r="D108" s="56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</row>
    <row r="109" spans="3:40" ht="17.25">
      <c r="C109" s="56"/>
      <c r="D109" s="56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</row>
    <row r="110" spans="3:40" ht="17.25">
      <c r="C110" s="56"/>
      <c r="D110" s="56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</row>
    <row r="111" spans="3:40" ht="17.25">
      <c r="C111" s="56"/>
      <c r="D111" s="56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</row>
    <row r="112" spans="3:40" ht="17.25">
      <c r="C112" s="56"/>
      <c r="D112" s="56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</row>
    <row r="113" spans="3:40" ht="17.25">
      <c r="C113" s="56"/>
      <c r="D113" s="56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</row>
    <row r="114" spans="3:40" ht="17.25">
      <c r="C114" s="56"/>
      <c r="D114" s="56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</row>
    <row r="115" spans="3:40" ht="17.25">
      <c r="C115" s="56"/>
      <c r="D115" s="56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</row>
  </sheetData>
  <mergeCells count="20">
    <mergeCell ref="E42:F42"/>
    <mergeCell ref="A30:B30"/>
    <mergeCell ref="A10:B10"/>
    <mergeCell ref="E1:F1"/>
    <mergeCell ref="E2:F2"/>
    <mergeCell ref="A9:B9"/>
    <mergeCell ref="A7:B8"/>
    <mergeCell ref="C7:C8"/>
    <mergeCell ref="A3:F3"/>
    <mergeCell ref="A5:F5"/>
    <mergeCell ref="F7:F8"/>
    <mergeCell ref="C48:D48"/>
    <mergeCell ref="A4:F4"/>
    <mergeCell ref="E43:F43"/>
    <mergeCell ref="E48:F48"/>
    <mergeCell ref="A18:B18"/>
    <mergeCell ref="A43:B43"/>
    <mergeCell ref="A20:B20"/>
    <mergeCell ref="A28:B28"/>
    <mergeCell ref="A37:B37"/>
  </mergeCells>
  <printOptions/>
  <pageMargins left="0.95" right="0.25" top="0.12" bottom="0.22" header="0.12" footer="0.22"/>
  <pageSetup horizontalDpi="1200" verticalDpi="12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2.75"/>
  <cols>
    <col min="1" max="1" width="26.625" style="97" customWidth="1"/>
    <col min="2" max="2" width="1.12109375" style="97" customWidth="1"/>
    <col min="3" max="3" width="28.625" style="97" customWidth="1"/>
    <col min="4" max="16384" width="8.125" style="97" customWidth="1"/>
  </cols>
  <sheetData>
    <row r="1" spans="1:3" ht="12.75">
      <c r="A1" s="99"/>
      <c r="C1" s="99"/>
    </row>
    <row r="2" ht="13.5" thickBot="1">
      <c r="A2" s="99"/>
    </row>
    <row r="3" spans="1:3" ht="13.5" thickBot="1">
      <c r="A3" s="99"/>
      <c r="C3" s="99"/>
    </row>
    <row r="4" spans="1:3" ht="12.75">
      <c r="A4" s="99"/>
      <c r="C4" s="99"/>
    </row>
    <row r="5" ht="12.75">
      <c r="C5" s="99"/>
    </row>
    <row r="6" ht="13.5" thickBot="1">
      <c r="C6" s="99"/>
    </row>
    <row r="7" spans="1:3" ht="12.75">
      <c r="A7" s="99"/>
      <c r="C7" s="99"/>
    </row>
    <row r="8" spans="1:3" ht="12.75">
      <c r="A8" s="99"/>
      <c r="C8" s="99"/>
    </row>
    <row r="9" spans="1:3" ht="12.75">
      <c r="A9" s="99"/>
      <c r="C9" s="99"/>
    </row>
    <row r="10" spans="1:3" ht="12.75">
      <c r="A10" s="99"/>
      <c r="C10" s="99"/>
    </row>
    <row r="11" spans="1:3" ht="13.5" thickBot="1">
      <c r="A11" s="99"/>
      <c r="C11" s="99"/>
    </row>
    <row r="12" ht="12.75">
      <c r="C12" s="99"/>
    </row>
    <row r="13" ht="13.5" thickBot="1">
      <c r="C13" s="99"/>
    </row>
    <row r="14" spans="1:3" ht="13.5" thickBot="1">
      <c r="A14" s="99"/>
      <c r="C14" s="99"/>
    </row>
    <row r="15" ht="12.75">
      <c r="A15" s="99"/>
    </row>
    <row r="16" ht="13.5" thickBot="1">
      <c r="A16" s="99"/>
    </row>
    <row r="17" spans="1:3" ht="13.5" thickBot="1">
      <c r="A17" s="99"/>
      <c r="C17" s="99"/>
    </row>
    <row r="18" ht="12.75">
      <c r="C18" s="99"/>
    </row>
    <row r="19" ht="12.75">
      <c r="C19" s="99"/>
    </row>
    <row r="20" spans="1:3" ht="12.75">
      <c r="A20" s="99"/>
      <c r="C20" s="99"/>
    </row>
    <row r="21" spans="1:3" ht="12.75">
      <c r="A21" s="99"/>
      <c r="C21" s="99"/>
    </row>
    <row r="22" spans="1:3" ht="12.75">
      <c r="A22" s="99"/>
      <c r="C22" s="99"/>
    </row>
    <row r="23" spans="1:3" ht="12.75">
      <c r="A23" s="99"/>
      <c r="C23" s="99"/>
    </row>
    <row r="24" ht="12.75">
      <c r="A24" s="99"/>
    </row>
    <row r="25" ht="12.75">
      <c r="A25" s="99"/>
    </row>
    <row r="26" spans="1:3" ht="13.5" thickBot="1">
      <c r="A26" s="99"/>
      <c r="C26" s="99"/>
    </row>
    <row r="27" spans="1:3" ht="12.75">
      <c r="A27" s="99"/>
      <c r="C27" s="99"/>
    </row>
    <row r="28" spans="1:3" ht="12.75">
      <c r="A28" s="99"/>
      <c r="C28" s="99"/>
    </row>
    <row r="29" spans="1:3" ht="12.75">
      <c r="A29" s="99"/>
      <c r="C29" s="99"/>
    </row>
    <row r="30" spans="1:3" ht="12.75">
      <c r="A30" s="99"/>
      <c r="C30" s="99"/>
    </row>
    <row r="31" spans="1:3" ht="12.75">
      <c r="A31" s="99"/>
      <c r="C31" s="99"/>
    </row>
    <row r="32" spans="1:3" ht="12.75">
      <c r="A32" s="99"/>
      <c r="C32" s="99"/>
    </row>
    <row r="33" spans="1:3" ht="12.75">
      <c r="A33" s="99"/>
      <c r="C33" s="99"/>
    </row>
    <row r="34" spans="1:3" ht="12.75">
      <c r="A34" s="99"/>
      <c r="C34" s="99"/>
    </row>
    <row r="35" spans="1:3" ht="12.75">
      <c r="A35" s="99"/>
      <c r="C35" s="99"/>
    </row>
    <row r="36" spans="1:3" ht="12.75">
      <c r="A36" s="99"/>
      <c r="C36" s="99"/>
    </row>
    <row r="37" ht="12.75">
      <c r="A37" s="99"/>
    </row>
    <row r="38" ht="12.75">
      <c r="A38" s="99"/>
    </row>
    <row r="39" spans="1:3" ht="12.75">
      <c r="A39" s="99"/>
      <c r="C39" s="99"/>
    </row>
    <row r="40" spans="1:3" ht="12.75">
      <c r="A40" s="99"/>
      <c r="C40" s="99"/>
    </row>
    <row r="41" spans="1:3" ht="12.75">
      <c r="A41" s="99"/>
      <c r="C41" s="9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2.75"/>
  <cols>
    <col min="1" max="1" width="26.625" style="97" customWidth="1"/>
    <col min="2" max="2" width="1.12109375" style="97" customWidth="1"/>
    <col min="3" max="3" width="28.625" style="97" customWidth="1"/>
    <col min="4" max="16384" width="8.125" style="97" customWidth="1"/>
  </cols>
  <sheetData>
    <row r="1" spans="1:3" ht="12.75">
      <c r="A1" s="99"/>
      <c r="C1" s="99"/>
    </row>
    <row r="2" ht="13.5" thickBot="1">
      <c r="A2" s="99"/>
    </row>
    <row r="3" spans="1:3" ht="13.5" thickBot="1">
      <c r="A3" s="99"/>
      <c r="C3" s="99"/>
    </row>
    <row r="4" spans="1:3" ht="12.75">
      <c r="A4" s="99"/>
      <c r="C4" s="99"/>
    </row>
    <row r="5" ht="12.75">
      <c r="C5" s="99"/>
    </row>
    <row r="6" ht="13.5" thickBot="1">
      <c r="C6" s="99"/>
    </row>
    <row r="7" spans="1:3" ht="12.75">
      <c r="A7" s="99"/>
      <c r="C7" s="99"/>
    </row>
    <row r="8" spans="1:3" ht="12.75">
      <c r="A8" s="99"/>
      <c r="C8" s="99"/>
    </row>
    <row r="9" spans="1:3" ht="12.75">
      <c r="A9" s="99"/>
      <c r="C9" s="99"/>
    </row>
    <row r="10" spans="1:3" ht="12.75">
      <c r="A10" s="99"/>
      <c r="C10" s="99"/>
    </row>
    <row r="11" spans="1:3" ht="13.5" thickBot="1">
      <c r="A11" s="99"/>
      <c r="C11" s="99"/>
    </row>
    <row r="12" ht="12.75">
      <c r="C12" s="99"/>
    </row>
    <row r="13" ht="13.5" thickBot="1">
      <c r="C13" s="99"/>
    </row>
    <row r="14" spans="1:3" ht="13.5" thickBot="1">
      <c r="A14" s="99"/>
      <c r="C14" s="99"/>
    </row>
    <row r="15" ht="12.75">
      <c r="A15" s="99"/>
    </row>
    <row r="16" ht="13.5" thickBot="1">
      <c r="A16" s="99"/>
    </row>
    <row r="17" spans="1:3" ht="13.5" thickBot="1">
      <c r="A17" s="99"/>
      <c r="C17" s="99"/>
    </row>
    <row r="18" ht="12.75">
      <c r="C18" s="99"/>
    </row>
    <row r="19" ht="12.75">
      <c r="C19" s="99"/>
    </row>
    <row r="20" spans="1:3" ht="12.75">
      <c r="A20" s="99"/>
      <c r="C20" s="99"/>
    </row>
    <row r="21" spans="1:3" ht="12.75">
      <c r="A21" s="99"/>
      <c r="C21" s="99"/>
    </row>
    <row r="22" spans="1:3" ht="12.75">
      <c r="A22" s="99"/>
      <c r="C22" s="99"/>
    </row>
    <row r="23" spans="1:3" ht="12.75">
      <c r="A23" s="99"/>
      <c r="C23" s="99"/>
    </row>
    <row r="24" ht="12.75">
      <c r="A24" s="99"/>
    </row>
    <row r="25" ht="12.75">
      <c r="A25" s="99"/>
    </row>
    <row r="26" spans="1:3" ht="13.5" thickBot="1">
      <c r="A26" s="99"/>
      <c r="C26" s="99"/>
    </row>
    <row r="27" spans="1:3" ht="12.75">
      <c r="A27" s="99"/>
      <c r="C27" s="99"/>
    </row>
    <row r="28" spans="1:3" ht="12.75">
      <c r="A28" s="99"/>
      <c r="C28" s="99"/>
    </row>
    <row r="29" spans="1:3" ht="12.75">
      <c r="A29" s="99"/>
      <c r="C29" s="99"/>
    </row>
    <row r="30" spans="1:3" ht="12.75">
      <c r="A30" s="99"/>
      <c r="C30" s="99"/>
    </row>
    <row r="31" spans="1:3" ht="12.75">
      <c r="A31" s="99"/>
      <c r="C31" s="99"/>
    </row>
    <row r="32" spans="1:3" ht="12.75">
      <c r="A32" s="99"/>
      <c r="C32" s="99"/>
    </row>
    <row r="33" spans="1:3" ht="12.75">
      <c r="A33" s="99"/>
      <c r="C33" s="99"/>
    </row>
    <row r="34" spans="1:3" ht="12.75">
      <c r="A34" s="99"/>
      <c r="C34" s="99"/>
    </row>
    <row r="35" spans="1:3" ht="12.75">
      <c r="A35" s="99"/>
      <c r="C35" s="99"/>
    </row>
    <row r="36" spans="1:3" ht="12.75">
      <c r="A36" s="99"/>
      <c r="C36" s="99"/>
    </row>
    <row r="37" ht="12.75">
      <c r="A37" s="99"/>
    </row>
    <row r="38" ht="12.75">
      <c r="A38" s="99"/>
    </row>
    <row r="39" spans="1:3" ht="12.75">
      <c r="A39" s="99"/>
      <c r="C39" s="99"/>
    </row>
    <row r="40" spans="1:3" ht="12.75">
      <c r="A40" s="99"/>
      <c r="C40" s="99"/>
    </row>
    <row r="41" spans="1:3" ht="12.75">
      <c r="A41" s="99"/>
      <c r="C41" s="9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HOME</cp:lastModifiedBy>
  <cp:lastPrinted>2010-05-03T09:21:52Z</cp:lastPrinted>
  <dcterms:created xsi:type="dcterms:W3CDTF">2006-05-29T01:05:37Z</dcterms:created>
  <dcterms:modified xsi:type="dcterms:W3CDTF">2010-05-11T09:48:48Z</dcterms:modified>
  <cp:category/>
  <cp:version/>
  <cp:contentType/>
  <cp:contentStatus/>
</cp:coreProperties>
</file>